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mergencial\"/>
    </mc:Choice>
  </mc:AlternateContent>
  <xr:revisionPtr revIDLastSave="0" documentId="13_ncr:1_{C8E1B5EF-EB13-4B0A-931D-858D4895C07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Plan1!$A$1:$E$177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6" i="1" l="1"/>
  <c r="E176" i="1" s="1"/>
  <c r="D174" i="1"/>
  <c r="D173" i="1"/>
  <c r="D172" i="1"/>
  <c r="D171" i="1"/>
  <c r="D170" i="1"/>
  <c r="D169" i="1"/>
  <c r="D168" i="1"/>
  <c r="D167" i="1"/>
  <c r="D166" i="1"/>
  <c r="D164" i="1"/>
  <c r="D163" i="1"/>
  <c r="D162" i="1"/>
  <c r="D161" i="1"/>
  <c r="D160" i="1"/>
  <c r="D159" i="1"/>
  <c r="C158" i="1"/>
  <c r="D158" i="1" s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3" i="1"/>
  <c r="E143" i="1" s="1"/>
  <c r="D142" i="1"/>
  <c r="E142" i="1" s="1"/>
  <c r="D141" i="1"/>
  <c r="E141" i="1" s="1"/>
  <c r="E140" i="1"/>
  <c r="D140" i="1"/>
  <c r="D139" i="1"/>
  <c r="E139" i="1" s="1"/>
  <c r="E138" i="1"/>
  <c r="D138" i="1"/>
  <c r="D137" i="1"/>
  <c r="E137" i="1" s="1"/>
  <c r="D136" i="1"/>
  <c r="E136" i="1" s="1"/>
  <c r="D135" i="1"/>
  <c r="E135" i="1" s="1"/>
  <c r="D134" i="1"/>
  <c r="E134" i="1" s="1"/>
  <c r="D132" i="1"/>
  <c r="E132" i="1" s="1"/>
  <c r="E131" i="1"/>
  <c r="D131" i="1"/>
  <c r="D130" i="1"/>
  <c r="E130" i="1" s="1"/>
  <c r="E129" i="1"/>
  <c r="D129" i="1"/>
  <c r="D128" i="1"/>
  <c r="E128" i="1" s="1"/>
  <c r="D127" i="1"/>
  <c r="E127" i="1" s="1"/>
  <c r="D126" i="1"/>
  <c r="E126" i="1" s="1"/>
  <c r="E125" i="1"/>
  <c r="D125" i="1"/>
  <c r="D124" i="1"/>
  <c r="E124" i="1" s="1"/>
  <c r="E123" i="1"/>
  <c r="D123" i="1"/>
  <c r="D122" i="1"/>
  <c r="E122" i="1" s="1"/>
  <c r="E121" i="1"/>
  <c r="D121" i="1"/>
  <c r="D120" i="1"/>
  <c r="E120" i="1" s="1"/>
  <c r="D119" i="1"/>
  <c r="E119" i="1" s="1"/>
  <c r="D118" i="1"/>
  <c r="E118" i="1" s="1"/>
  <c r="E117" i="1"/>
  <c r="D117" i="1"/>
  <c r="D116" i="1"/>
  <c r="E116" i="1" s="1"/>
  <c r="E115" i="1"/>
  <c r="D115" i="1"/>
  <c r="D114" i="1"/>
  <c r="E114" i="1" s="1"/>
  <c r="E113" i="1"/>
  <c r="D113" i="1"/>
  <c r="D112" i="1"/>
  <c r="E112" i="1" s="1"/>
  <c r="D111" i="1"/>
  <c r="E111" i="1" s="1"/>
  <c r="D110" i="1"/>
  <c r="E110" i="1" s="1"/>
  <c r="E109" i="1"/>
  <c r="D109" i="1"/>
  <c r="D108" i="1"/>
  <c r="E108" i="1" s="1"/>
  <c r="E107" i="1"/>
  <c r="D107" i="1"/>
  <c r="D106" i="1"/>
  <c r="E106" i="1" s="1"/>
  <c r="E105" i="1"/>
  <c r="D105" i="1"/>
  <c r="D104" i="1"/>
  <c r="E104" i="1" s="1"/>
  <c r="D103" i="1"/>
  <c r="E103" i="1" s="1"/>
  <c r="D102" i="1"/>
  <c r="E102" i="1" s="1"/>
  <c r="D101" i="1"/>
  <c r="E101" i="1" s="1"/>
  <c r="D100" i="1"/>
  <c r="E100" i="1" s="1"/>
  <c r="E99" i="1"/>
  <c r="D99" i="1"/>
  <c r="D98" i="1"/>
  <c r="E98" i="1" s="1"/>
  <c r="E97" i="1"/>
  <c r="D97" i="1"/>
  <c r="D96" i="1"/>
  <c r="E96" i="1" s="1"/>
  <c r="D95" i="1"/>
  <c r="E95" i="1" s="1"/>
  <c r="D94" i="1"/>
  <c r="E94" i="1" s="1"/>
  <c r="E93" i="1"/>
  <c r="D93" i="1"/>
  <c r="D92" i="1"/>
  <c r="E92" i="1" s="1"/>
  <c r="E91" i="1"/>
  <c r="D91" i="1"/>
  <c r="D90" i="1"/>
  <c r="E90" i="1" s="1"/>
  <c r="E89" i="1"/>
  <c r="D89" i="1"/>
  <c r="D88" i="1"/>
  <c r="E88" i="1" s="1"/>
  <c r="D87" i="1"/>
  <c r="E87" i="1" s="1"/>
  <c r="D86" i="1"/>
  <c r="E86" i="1" s="1"/>
  <c r="E85" i="1"/>
  <c r="D85" i="1"/>
  <c r="D84" i="1"/>
  <c r="E84" i="1" s="1"/>
  <c r="E83" i="1"/>
  <c r="D83" i="1"/>
  <c r="D82" i="1"/>
  <c r="E82" i="1" s="1"/>
  <c r="E81" i="1"/>
  <c r="D81" i="1"/>
  <c r="D80" i="1"/>
  <c r="E80" i="1" s="1"/>
  <c r="D79" i="1"/>
  <c r="E79" i="1" s="1"/>
  <c r="D78" i="1"/>
  <c r="E78" i="1" s="1"/>
  <c r="E77" i="1"/>
  <c r="D77" i="1"/>
  <c r="D76" i="1"/>
  <c r="E76" i="1" s="1"/>
  <c r="E75" i="1"/>
  <c r="D75" i="1"/>
  <c r="D74" i="1"/>
  <c r="E74" i="1" s="1"/>
  <c r="E73" i="1"/>
  <c r="D73" i="1"/>
  <c r="D72" i="1"/>
  <c r="E72" i="1" s="1"/>
  <c r="D71" i="1"/>
  <c r="E71" i="1" s="1"/>
  <c r="D70" i="1"/>
  <c r="E70" i="1" s="1"/>
  <c r="E69" i="1"/>
  <c r="D69" i="1"/>
  <c r="D68" i="1"/>
  <c r="E68" i="1" s="1"/>
  <c r="E67" i="1"/>
  <c r="D67" i="1"/>
  <c r="D66" i="1"/>
  <c r="E66" i="1" s="1"/>
  <c r="E65" i="1"/>
  <c r="D65" i="1"/>
  <c r="D64" i="1"/>
  <c r="E64" i="1" s="1"/>
  <c r="D63" i="1"/>
  <c r="E63" i="1" s="1"/>
  <c r="D62" i="1"/>
  <c r="E62" i="1" s="1"/>
  <c r="E61" i="1"/>
  <c r="D61" i="1"/>
  <c r="D60" i="1"/>
  <c r="E60" i="1" s="1"/>
  <c r="E59" i="1"/>
  <c r="D59" i="1"/>
  <c r="D58" i="1"/>
  <c r="E58" i="1" s="1"/>
  <c r="E57" i="1"/>
  <c r="D57" i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4" i="1"/>
  <c r="E24" i="1" s="1"/>
  <c r="D23" i="1"/>
  <c r="E23" i="1" s="1"/>
  <c r="D22" i="1"/>
  <c r="E22" i="1" s="1"/>
  <c r="D21" i="1"/>
  <c r="E21" i="1" s="1"/>
  <c r="D20" i="1"/>
  <c r="E20" i="1" s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0" i="1"/>
  <c r="E9" i="1"/>
  <c r="D8" i="1"/>
  <c r="C8" i="1"/>
  <c r="E7" i="1"/>
  <c r="D7" i="1"/>
  <c r="D6" i="1"/>
  <c r="C6" i="1"/>
  <c r="D5" i="1"/>
  <c r="C5" i="1"/>
  <c r="E177" i="1" l="1"/>
  <c r="D177" i="1"/>
  <c r="C177" i="1"/>
</calcChain>
</file>

<file path=xl/sharedStrings.xml><?xml version="1.0" encoding="utf-8"?>
<sst xmlns="http://schemas.openxmlformats.org/spreadsheetml/2006/main" count="346" uniqueCount="157">
  <si>
    <t>RUA</t>
  </si>
  <si>
    <t>COMPRIMENTO (m)</t>
  </si>
  <si>
    <t>LOGRADOURO</t>
  </si>
  <si>
    <t>TIPO</t>
  </si>
  <si>
    <t>Sebastião Sorrentino</t>
  </si>
  <si>
    <t>Arindo Panaro</t>
  </si>
  <si>
    <t>Benedito Siqueira</t>
  </si>
  <si>
    <t>Padre Oto Campo Braga</t>
  </si>
  <si>
    <t>Renato Faria Bairral</t>
  </si>
  <si>
    <t>PROJETADA A</t>
  </si>
  <si>
    <t>AV</t>
  </si>
  <si>
    <t>Genocy da Silva Coelho</t>
  </si>
  <si>
    <t>PROJETADA B</t>
  </si>
  <si>
    <t>Almiro de Jesus</t>
  </si>
  <si>
    <t>Hermojenes Jorge de Souza</t>
  </si>
  <si>
    <t>Joaquim Moreira da Fonseca</t>
  </si>
  <si>
    <t>Manoel Moreira</t>
  </si>
  <si>
    <t>PROJETADA C</t>
  </si>
  <si>
    <t>Mariano M. da Fonseca</t>
  </si>
  <si>
    <t>Crival Oliveira Lugao</t>
  </si>
  <si>
    <t>Pedro Ferreira Pena</t>
  </si>
  <si>
    <t>João Bairral</t>
  </si>
  <si>
    <t>João Batista de Castro Bastos</t>
  </si>
  <si>
    <t>PROJETADA D</t>
  </si>
  <si>
    <t>José Pereira de Pinho</t>
  </si>
  <si>
    <t>Antonio de Souza Cordeiro</t>
  </si>
  <si>
    <t>Antonio José Moreira</t>
  </si>
  <si>
    <t>PROJETADA E</t>
  </si>
  <si>
    <t>Manoel Raimundo da Costa</t>
  </si>
  <si>
    <t>Orestes Gouveia</t>
  </si>
  <si>
    <t>João da Silva Pontes</t>
  </si>
  <si>
    <t>Americo Severino Silva</t>
  </si>
  <si>
    <t>Elio Muniz Antunes</t>
  </si>
  <si>
    <t>Sebastião Rodrigues Leal</t>
  </si>
  <si>
    <t>Alipio Mathias Borges</t>
  </si>
  <si>
    <t>Francisco Marinho Carvalho</t>
  </si>
  <si>
    <t>Malvina dos Santos Faria</t>
  </si>
  <si>
    <t>Pedro M. Cosendey</t>
  </si>
  <si>
    <t>Alceu Gonçalves Brandao</t>
  </si>
  <si>
    <t>José Pacheco da Silva</t>
  </si>
  <si>
    <t>Sebastiao Mota</t>
  </si>
  <si>
    <t>Julio Dias de Almeida</t>
  </si>
  <si>
    <t>José Gonçalves Brandao Filho</t>
  </si>
  <si>
    <t>Cidonio Bairral</t>
  </si>
  <si>
    <t>Maria Adriano da Silva</t>
  </si>
  <si>
    <t>Aristoteles Jose Givgir</t>
  </si>
  <si>
    <t>Alfredo Reis</t>
  </si>
  <si>
    <t>Walcyr Sermoud</t>
  </si>
  <si>
    <t>Maria Augusta da Silva</t>
  </si>
  <si>
    <t>José Luiz Leal</t>
  </si>
  <si>
    <t>Professor Honorio Silvestre</t>
  </si>
  <si>
    <t>José Gregorio</t>
  </si>
  <si>
    <t>Antenor Fernandes</t>
  </si>
  <si>
    <t>Lidio Lima Pereira</t>
  </si>
  <si>
    <t>Professora Celia Lugao Curty</t>
  </si>
  <si>
    <t>Alcir Pereira de Pinto</t>
  </si>
  <si>
    <t>Cypriano Joaquim Figueira</t>
  </si>
  <si>
    <t xml:space="preserve">Claudinor  S. Figueira </t>
  </si>
  <si>
    <t>Durval Francisco Curty</t>
  </si>
  <si>
    <t>PROJETADA F</t>
  </si>
  <si>
    <t>Antonio M. Bragança</t>
  </si>
  <si>
    <t>Julio Pereira</t>
  </si>
  <si>
    <t>São Sebastião</t>
  </si>
  <si>
    <t>Casemiro da Fonseca</t>
  </si>
  <si>
    <t>Anibal Cortes</t>
  </si>
  <si>
    <t>Neli Rosa Machado</t>
  </si>
  <si>
    <t>Otavio Diniz</t>
  </si>
  <si>
    <t>Capitão Sandembeg</t>
  </si>
  <si>
    <t>Dona Emilia Pareira de Finho</t>
  </si>
  <si>
    <t>Paulino da Silva Pontes</t>
  </si>
  <si>
    <t>Evaristi Reis</t>
  </si>
  <si>
    <t>Nelson Homem Martins</t>
  </si>
  <si>
    <t>Major Abreu</t>
  </si>
  <si>
    <t>Carlos Eduardo Boechat</t>
  </si>
  <si>
    <t>Marta B. Antonio</t>
  </si>
  <si>
    <t>PROJETADA I</t>
  </si>
  <si>
    <t>PROJETADA J</t>
  </si>
  <si>
    <t>Alcino Brandão</t>
  </si>
  <si>
    <t>Geny Rabelo Creton</t>
  </si>
  <si>
    <t>BECO</t>
  </si>
  <si>
    <t>Redenção</t>
  </si>
  <si>
    <t>Maria M. Antunes</t>
  </si>
  <si>
    <t>Pedro Martins da Rocha</t>
  </si>
  <si>
    <t>Mathias Ferreira da Silva</t>
  </si>
  <si>
    <t>Roberto Silveira</t>
  </si>
  <si>
    <t>Jose Mota</t>
  </si>
  <si>
    <t>Antonio Rodrigues</t>
  </si>
  <si>
    <t>Francisco Blanc</t>
  </si>
  <si>
    <t>Jose Kezem</t>
  </si>
  <si>
    <t>Celso Peçanha</t>
  </si>
  <si>
    <t>Maria do Rego Rabello</t>
  </si>
  <si>
    <t>Pedro Simão</t>
  </si>
  <si>
    <t>Juvenal Leal</t>
  </si>
  <si>
    <t>PROJETADA K</t>
  </si>
  <si>
    <t>Francisco H. de Souza</t>
  </si>
  <si>
    <t>Gilberto Eccard</t>
  </si>
  <si>
    <t>Berlindo Bairral</t>
  </si>
  <si>
    <t>PROJETADA L</t>
  </si>
  <si>
    <t>Manoel Francisco</t>
  </si>
  <si>
    <t>Francisco Faria</t>
  </si>
  <si>
    <t>Ernesto de Souza Cordeiro</t>
  </si>
  <si>
    <t>Eudidia Francisco</t>
  </si>
  <si>
    <t>Dercio Curty Macedo</t>
  </si>
  <si>
    <t>Paulo Cezar Pinheiro</t>
  </si>
  <si>
    <t>Luiza Ferreira Abreu</t>
  </si>
  <si>
    <t>Anesio Eccard</t>
  </si>
  <si>
    <t>Tracema de Souza</t>
  </si>
  <si>
    <t>Fernando Pinheiro</t>
  </si>
  <si>
    <t>Geraldo Pinheiro</t>
  </si>
  <si>
    <t>PROJETADA M</t>
  </si>
  <si>
    <t>PROJETADA U</t>
  </si>
  <si>
    <t>Antonio Ferreira da Luz</t>
  </si>
  <si>
    <t>PROJETADA V</t>
  </si>
  <si>
    <t>PROJETADA X</t>
  </si>
  <si>
    <t>PROJETADA Y</t>
  </si>
  <si>
    <t>PROJETADA Z</t>
  </si>
  <si>
    <t>Wellington Bairral</t>
  </si>
  <si>
    <t>Esio Soares Telhado</t>
  </si>
  <si>
    <t>Serafim Bairral</t>
  </si>
  <si>
    <t>RELAÇÃO DE RUAS PARA PRESTAÇÃO DE SERVIÇOS PUBLICOS DE LIMPEZA</t>
  </si>
  <si>
    <t>COLETA</t>
  </si>
  <si>
    <t>VARRIÇÃO</t>
  </si>
  <si>
    <t>RUAS, RODOVIAS E AVENIDAS PRINCIPAIS</t>
  </si>
  <si>
    <t>ROD</t>
  </si>
  <si>
    <t>RJ 116 APERIBÉ - ITAOCARA</t>
  </si>
  <si>
    <t>RJ 116 ITAOCARA - APERIBÉ</t>
  </si>
  <si>
    <t>Noel da silva pontes</t>
  </si>
  <si>
    <t>Vereador Airton Leal Cardoso</t>
  </si>
  <si>
    <t>Rua acesso a Prefeitura</t>
  </si>
  <si>
    <t>LOTEAMENTO BAIRRAL - CASAS POPULARES</t>
  </si>
  <si>
    <t>CASAS POPULARES - CONDOMINIO JOSIANE</t>
  </si>
  <si>
    <t>PONTE SECA</t>
  </si>
  <si>
    <t>Projetada I</t>
  </si>
  <si>
    <t>ZONA CENTRAL</t>
  </si>
  <si>
    <t>LOTEAMENTO FAGUNDES</t>
  </si>
  <si>
    <t>Projetada A</t>
  </si>
  <si>
    <t>Projetada B</t>
  </si>
  <si>
    <t>Projetada C</t>
  </si>
  <si>
    <t>Projetada D</t>
  </si>
  <si>
    <t>Projetada E</t>
  </si>
  <si>
    <t>Projetada F</t>
  </si>
  <si>
    <t>Projetada G</t>
  </si>
  <si>
    <t>Projetada H</t>
  </si>
  <si>
    <t>Projetada J</t>
  </si>
  <si>
    <t>LOTEAMENTO CAETANO</t>
  </si>
  <si>
    <t>Projetada K</t>
  </si>
  <si>
    <t>Projetada L</t>
  </si>
  <si>
    <t>DERANES</t>
  </si>
  <si>
    <t>SERRINHA</t>
  </si>
  <si>
    <t>PORTO DAS BARCAS</t>
  </si>
  <si>
    <t>DIOMAR DE ALMEIDA BAIRRAL</t>
  </si>
  <si>
    <t>TOTAL EM (M)</t>
  </si>
  <si>
    <t>Égon Zanon da Silva</t>
  </si>
  <si>
    <t>Engenheiro Civil</t>
  </si>
  <si>
    <t>* Obs.: O comprimento das ruas do Distrito do Pito Aceso, está incluso na metragem da RODOVIA</t>
  </si>
  <si>
    <t>Aperibé, 27 de agosto de 2019.</t>
  </si>
  <si>
    <t>Mat.: 4290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</si>
</sst>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5"/>
  <sheetViews>
    <sheetView tabSelected="1" view="pageLayout" zoomScaleNormal="100" zoomScaleSheetLayoutView="85" workbookViewId="0">
      <selection sqref="A1:E2"/>
    </sheetView>
  </sheetViews>
  <sheetFormatPr defaultRowHeight="15" x14ac:dyDescent="0.25"/>
  <cols>
    <col min="1" max="1" width="5.140625" bestFit="1" customWidth="1"/>
    <col min="2" max="2" width="91.140625" customWidth="1"/>
    <col min="3" max="3" width="17" customWidth="1"/>
    <col min="5" max="5" width="10.42578125" customWidth="1"/>
  </cols>
  <sheetData>
    <row r="1" spans="1:5" x14ac:dyDescent="0.25">
      <c r="A1" s="30" t="s">
        <v>119</v>
      </c>
      <c r="B1" s="30"/>
      <c r="C1" s="30"/>
      <c r="D1" s="30"/>
      <c r="E1" s="30"/>
    </row>
    <row r="2" spans="1:5" x14ac:dyDescent="0.25">
      <c r="A2" s="30"/>
      <c r="B2" s="30"/>
      <c r="C2" s="30"/>
      <c r="D2" s="30"/>
      <c r="E2" s="30"/>
    </row>
    <row r="3" spans="1:5" ht="25.5" x14ac:dyDescent="0.25">
      <c r="A3" s="1" t="s">
        <v>3</v>
      </c>
      <c r="B3" s="1" t="s">
        <v>2</v>
      </c>
      <c r="C3" s="2" t="s">
        <v>1</v>
      </c>
      <c r="D3" s="3" t="s">
        <v>120</v>
      </c>
      <c r="E3" s="4" t="s">
        <v>121</v>
      </c>
    </row>
    <row r="4" spans="1:5" x14ac:dyDescent="0.25">
      <c r="A4" s="27" t="s">
        <v>122</v>
      </c>
      <c r="B4" s="28"/>
      <c r="C4" s="28"/>
      <c r="D4" s="28"/>
      <c r="E4" s="29"/>
    </row>
    <row r="5" spans="1:5" x14ac:dyDescent="0.25">
      <c r="A5" s="5" t="s">
        <v>123</v>
      </c>
      <c r="B5" s="6" t="s">
        <v>124</v>
      </c>
      <c r="C5" s="7">
        <f>4118.95+2768.26</f>
        <v>6887.21</v>
      </c>
      <c r="D5" s="7">
        <f>C5</f>
        <v>6887.21</v>
      </c>
      <c r="E5" s="8">
        <v>0</v>
      </c>
    </row>
    <row r="6" spans="1:5" x14ac:dyDescent="0.25">
      <c r="A6" s="5" t="s">
        <v>123</v>
      </c>
      <c r="B6" s="6" t="s">
        <v>125</v>
      </c>
      <c r="C6" s="7">
        <f>4118.95+2768.26</f>
        <v>6887.21</v>
      </c>
      <c r="D6" s="7">
        <f t="shared" ref="D6:E24" si="0">C6</f>
        <v>6887.21</v>
      </c>
      <c r="E6" s="8">
        <v>595.98</v>
      </c>
    </row>
    <row r="7" spans="1:5" x14ac:dyDescent="0.25">
      <c r="A7" s="9" t="s">
        <v>10</v>
      </c>
      <c r="B7" s="9" t="s">
        <v>11</v>
      </c>
      <c r="C7" s="10">
        <v>2166.5</v>
      </c>
      <c r="D7" s="7">
        <f t="shared" si="0"/>
        <v>2166.5</v>
      </c>
      <c r="E7" s="11">
        <f>D7</f>
        <v>2166.5</v>
      </c>
    </row>
    <row r="8" spans="1:5" x14ac:dyDescent="0.25">
      <c r="A8" s="9" t="s">
        <v>0</v>
      </c>
      <c r="B8" s="9" t="s">
        <v>126</v>
      </c>
      <c r="C8" s="10">
        <f>1264.36-527.01</f>
        <v>737.34999999999991</v>
      </c>
      <c r="D8" s="7">
        <f t="shared" si="0"/>
        <v>737.34999999999991</v>
      </c>
      <c r="E8" s="11">
        <v>0</v>
      </c>
    </row>
    <row r="9" spans="1:5" x14ac:dyDescent="0.25">
      <c r="A9" s="9" t="s">
        <v>0</v>
      </c>
      <c r="B9" s="9" t="s">
        <v>127</v>
      </c>
      <c r="C9" s="10">
        <v>527.01</v>
      </c>
      <c r="D9" s="7">
        <v>0</v>
      </c>
      <c r="E9" s="11">
        <f>C9</f>
        <v>527.01</v>
      </c>
    </row>
    <row r="10" spans="1:5" x14ac:dyDescent="0.25">
      <c r="A10" s="9" t="s">
        <v>0</v>
      </c>
      <c r="B10" s="9" t="s">
        <v>128</v>
      </c>
      <c r="C10" s="10">
        <v>286.02</v>
      </c>
      <c r="D10" s="7">
        <v>0</v>
      </c>
      <c r="E10" s="11">
        <f>C10</f>
        <v>286.02</v>
      </c>
    </row>
    <row r="11" spans="1:5" x14ac:dyDescent="0.25">
      <c r="A11" s="27" t="s">
        <v>129</v>
      </c>
      <c r="B11" s="28"/>
      <c r="C11" s="28"/>
      <c r="D11" s="28"/>
      <c r="E11" s="29"/>
    </row>
    <row r="12" spans="1:5" x14ac:dyDescent="0.25">
      <c r="A12" s="9" t="s">
        <v>0</v>
      </c>
      <c r="B12" s="9" t="s">
        <v>4</v>
      </c>
      <c r="C12" s="10">
        <v>251.13</v>
      </c>
      <c r="D12" s="7">
        <f t="shared" si="0"/>
        <v>251.13</v>
      </c>
      <c r="E12" s="11">
        <f>D12</f>
        <v>251.13</v>
      </c>
    </row>
    <row r="13" spans="1:5" x14ac:dyDescent="0.25">
      <c r="A13" s="9" t="s">
        <v>0</v>
      </c>
      <c r="B13" s="9" t="s">
        <v>5</v>
      </c>
      <c r="C13" s="10">
        <v>176.47</v>
      </c>
      <c r="D13" s="7">
        <f t="shared" si="0"/>
        <v>176.47</v>
      </c>
      <c r="E13" s="11">
        <f t="shared" si="0"/>
        <v>176.47</v>
      </c>
    </row>
    <row r="14" spans="1:5" x14ac:dyDescent="0.25">
      <c r="A14" s="9" t="s">
        <v>0</v>
      </c>
      <c r="B14" s="9" t="s">
        <v>6</v>
      </c>
      <c r="C14" s="10">
        <v>145.72</v>
      </c>
      <c r="D14" s="7">
        <f t="shared" si="0"/>
        <v>145.72</v>
      </c>
      <c r="E14" s="11">
        <f t="shared" si="0"/>
        <v>145.72</v>
      </c>
    </row>
    <row r="15" spans="1:5" x14ac:dyDescent="0.25">
      <c r="A15" s="9" t="s">
        <v>0</v>
      </c>
      <c r="B15" s="9" t="s">
        <v>7</v>
      </c>
      <c r="C15" s="10">
        <v>125.05</v>
      </c>
      <c r="D15" s="7">
        <f t="shared" si="0"/>
        <v>125.05</v>
      </c>
      <c r="E15" s="11">
        <f t="shared" si="0"/>
        <v>125.05</v>
      </c>
    </row>
    <row r="16" spans="1:5" x14ac:dyDescent="0.25">
      <c r="A16" s="9" t="s">
        <v>0</v>
      </c>
      <c r="B16" s="9" t="s">
        <v>8</v>
      </c>
      <c r="C16" s="10">
        <v>113.98</v>
      </c>
      <c r="D16" s="7">
        <f t="shared" si="0"/>
        <v>113.98</v>
      </c>
      <c r="E16" s="11">
        <f t="shared" si="0"/>
        <v>113.98</v>
      </c>
    </row>
    <row r="17" spans="1:5" x14ac:dyDescent="0.25">
      <c r="A17" s="9" t="s">
        <v>0</v>
      </c>
      <c r="B17" s="9" t="s">
        <v>9</v>
      </c>
      <c r="C17" s="10">
        <v>101.29</v>
      </c>
      <c r="D17" s="7">
        <f t="shared" si="0"/>
        <v>101.29</v>
      </c>
      <c r="E17" s="11">
        <f t="shared" si="0"/>
        <v>101.29</v>
      </c>
    </row>
    <row r="18" spans="1:5" x14ac:dyDescent="0.25">
      <c r="A18" s="9" t="s">
        <v>0</v>
      </c>
      <c r="B18" s="9" t="s">
        <v>12</v>
      </c>
      <c r="C18" s="10">
        <v>98.2</v>
      </c>
      <c r="D18" s="7">
        <f t="shared" si="0"/>
        <v>98.2</v>
      </c>
      <c r="E18" s="11">
        <v>98.2</v>
      </c>
    </row>
    <row r="19" spans="1:5" x14ac:dyDescent="0.25">
      <c r="A19" s="27" t="s">
        <v>130</v>
      </c>
      <c r="B19" s="28"/>
      <c r="C19" s="28"/>
      <c r="D19" s="28"/>
      <c r="E19" s="29"/>
    </row>
    <row r="20" spans="1:5" x14ac:dyDescent="0.25">
      <c r="A20" s="9" t="s">
        <v>0</v>
      </c>
      <c r="B20" s="9" t="s">
        <v>9</v>
      </c>
      <c r="C20" s="10">
        <v>141.07</v>
      </c>
      <c r="D20" s="7">
        <f t="shared" si="0"/>
        <v>141.07</v>
      </c>
      <c r="E20" s="11">
        <f t="shared" si="0"/>
        <v>141.07</v>
      </c>
    </row>
    <row r="21" spans="1:5" x14ac:dyDescent="0.25">
      <c r="A21" s="9" t="s">
        <v>0</v>
      </c>
      <c r="B21" s="9" t="s">
        <v>12</v>
      </c>
      <c r="C21" s="10">
        <v>116.38</v>
      </c>
      <c r="D21" s="7">
        <f t="shared" si="0"/>
        <v>116.38</v>
      </c>
      <c r="E21" s="11">
        <f t="shared" si="0"/>
        <v>116.38</v>
      </c>
    </row>
    <row r="22" spans="1:5" x14ac:dyDescent="0.25">
      <c r="A22" s="9" t="s">
        <v>0</v>
      </c>
      <c r="B22" s="9" t="s">
        <v>17</v>
      </c>
      <c r="C22" s="10">
        <v>74.319999999999993</v>
      </c>
      <c r="D22" s="7">
        <f t="shared" si="0"/>
        <v>74.319999999999993</v>
      </c>
      <c r="E22" s="11">
        <f t="shared" si="0"/>
        <v>74.319999999999993</v>
      </c>
    </row>
    <row r="23" spans="1:5" x14ac:dyDescent="0.25">
      <c r="A23" s="9" t="s">
        <v>0</v>
      </c>
      <c r="B23" s="9" t="s">
        <v>23</v>
      </c>
      <c r="C23" s="10">
        <v>161.88</v>
      </c>
      <c r="D23" s="7">
        <f t="shared" si="0"/>
        <v>161.88</v>
      </c>
      <c r="E23" s="11">
        <f t="shared" si="0"/>
        <v>161.88</v>
      </c>
    </row>
    <row r="24" spans="1:5" x14ac:dyDescent="0.25">
      <c r="A24" s="9" t="s">
        <v>0</v>
      </c>
      <c r="B24" s="9" t="s">
        <v>27</v>
      </c>
      <c r="C24" s="10">
        <v>86.1</v>
      </c>
      <c r="D24" s="7">
        <f t="shared" si="0"/>
        <v>86.1</v>
      </c>
      <c r="E24" s="11">
        <f t="shared" si="0"/>
        <v>86.1</v>
      </c>
    </row>
    <row r="25" spans="1:5" x14ac:dyDescent="0.25">
      <c r="A25" s="12"/>
      <c r="B25" s="13"/>
      <c r="C25" s="14"/>
      <c r="D25" s="14"/>
      <c r="E25" s="15"/>
    </row>
    <row r="26" spans="1:5" x14ac:dyDescent="0.25">
      <c r="A26" s="27" t="s">
        <v>131</v>
      </c>
      <c r="B26" s="28"/>
      <c r="C26" s="28"/>
      <c r="D26" s="28"/>
      <c r="E26" s="29"/>
    </row>
    <row r="27" spans="1:5" x14ac:dyDescent="0.25">
      <c r="A27" s="9" t="s">
        <v>0</v>
      </c>
      <c r="B27" s="9" t="s">
        <v>13</v>
      </c>
      <c r="C27" s="16">
        <v>146</v>
      </c>
      <c r="D27" s="7">
        <f t="shared" ref="D27:E90" si="1">C27</f>
        <v>146</v>
      </c>
      <c r="E27" s="11">
        <f t="shared" si="1"/>
        <v>146</v>
      </c>
    </row>
    <row r="28" spans="1:5" x14ac:dyDescent="0.25">
      <c r="A28" s="9" t="s">
        <v>0</v>
      </c>
      <c r="B28" s="9" t="s">
        <v>14</v>
      </c>
      <c r="C28" s="16">
        <v>95</v>
      </c>
      <c r="D28" s="7">
        <f t="shared" si="1"/>
        <v>95</v>
      </c>
      <c r="E28" s="11">
        <f t="shared" si="1"/>
        <v>95</v>
      </c>
    </row>
    <row r="29" spans="1:5" x14ac:dyDescent="0.25">
      <c r="A29" s="9" t="s">
        <v>0</v>
      </c>
      <c r="B29" s="9" t="s">
        <v>15</v>
      </c>
      <c r="C29" s="16">
        <v>78</v>
      </c>
      <c r="D29" s="7">
        <f t="shared" si="1"/>
        <v>78</v>
      </c>
      <c r="E29" s="11">
        <f t="shared" si="1"/>
        <v>78</v>
      </c>
    </row>
    <row r="30" spans="1:5" x14ac:dyDescent="0.25">
      <c r="A30" s="9" t="s">
        <v>0</v>
      </c>
      <c r="B30" s="9" t="s">
        <v>16</v>
      </c>
      <c r="C30" s="16">
        <v>70</v>
      </c>
      <c r="D30" s="7">
        <f t="shared" si="1"/>
        <v>70</v>
      </c>
      <c r="E30" s="11">
        <f t="shared" si="1"/>
        <v>70</v>
      </c>
    </row>
    <row r="31" spans="1:5" x14ac:dyDescent="0.25">
      <c r="A31" s="9" t="s">
        <v>0</v>
      </c>
      <c r="B31" s="9" t="s">
        <v>18</v>
      </c>
      <c r="C31" s="16">
        <v>110</v>
      </c>
      <c r="D31" s="7">
        <f t="shared" si="1"/>
        <v>110</v>
      </c>
      <c r="E31" s="11">
        <f t="shared" si="1"/>
        <v>110</v>
      </c>
    </row>
    <row r="32" spans="1:5" x14ac:dyDescent="0.25">
      <c r="A32" s="9" t="s">
        <v>0</v>
      </c>
      <c r="B32" s="9" t="s">
        <v>19</v>
      </c>
      <c r="C32" s="16">
        <v>118</v>
      </c>
      <c r="D32" s="7">
        <f t="shared" si="1"/>
        <v>118</v>
      </c>
      <c r="E32" s="11">
        <f t="shared" si="1"/>
        <v>118</v>
      </c>
    </row>
    <row r="33" spans="1:5" x14ac:dyDescent="0.25">
      <c r="A33" s="9" t="s">
        <v>0</v>
      </c>
      <c r="B33" s="9" t="s">
        <v>20</v>
      </c>
      <c r="C33" s="16">
        <v>77</v>
      </c>
      <c r="D33" s="7">
        <f t="shared" si="1"/>
        <v>77</v>
      </c>
      <c r="E33" s="11">
        <f t="shared" si="1"/>
        <v>77</v>
      </c>
    </row>
    <row r="34" spans="1:5" x14ac:dyDescent="0.25">
      <c r="A34" s="9" t="s">
        <v>0</v>
      </c>
      <c r="B34" s="9" t="s">
        <v>21</v>
      </c>
      <c r="C34" s="16">
        <v>263</v>
      </c>
      <c r="D34" s="7">
        <f t="shared" si="1"/>
        <v>263</v>
      </c>
      <c r="E34" s="11">
        <f t="shared" si="1"/>
        <v>263</v>
      </c>
    </row>
    <row r="35" spans="1:5" x14ac:dyDescent="0.25">
      <c r="A35" s="9" t="s">
        <v>0</v>
      </c>
      <c r="B35" s="9" t="s">
        <v>22</v>
      </c>
      <c r="C35" s="16">
        <v>123.39</v>
      </c>
      <c r="D35" s="7">
        <f t="shared" si="1"/>
        <v>123.39</v>
      </c>
      <c r="E35" s="11">
        <f t="shared" si="1"/>
        <v>123.39</v>
      </c>
    </row>
    <row r="36" spans="1:5" x14ac:dyDescent="0.25">
      <c r="A36" s="9" t="s">
        <v>0</v>
      </c>
      <c r="B36" s="9" t="s">
        <v>132</v>
      </c>
      <c r="C36" s="16">
        <v>124.68</v>
      </c>
      <c r="D36" s="7">
        <f t="shared" si="1"/>
        <v>124.68</v>
      </c>
      <c r="E36" s="11">
        <f t="shared" si="1"/>
        <v>124.68</v>
      </c>
    </row>
    <row r="37" spans="1:5" x14ac:dyDescent="0.25">
      <c r="A37" s="27" t="s">
        <v>133</v>
      </c>
      <c r="B37" s="28"/>
      <c r="C37" s="28"/>
      <c r="D37" s="28"/>
      <c r="E37" s="29"/>
    </row>
    <row r="38" spans="1:5" x14ac:dyDescent="0.25">
      <c r="A38" s="9" t="s">
        <v>0</v>
      </c>
      <c r="B38" s="9" t="s">
        <v>24</v>
      </c>
      <c r="C38" s="16">
        <v>710</v>
      </c>
      <c r="D38" s="7">
        <f t="shared" si="1"/>
        <v>710</v>
      </c>
      <c r="E38" s="11">
        <f t="shared" si="1"/>
        <v>710</v>
      </c>
    </row>
    <row r="39" spans="1:5" x14ac:dyDescent="0.25">
      <c r="A39" s="9" t="s">
        <v>0</v>
      </c>
      <c r="B39" s="9" t="s">
        <v>25</v>
      </c>
      <c r="C39" s="16">
        <v>320</v>
      </c>
      <c r="D39" s="7">
        <f t="shared" si="1"/>
        <v>320</v>
      </c>
      <c r="E39" s="11">
        <f t="shared" si="1"/>
        <v>320</v>
      </c>
    </row>
    <row r="40" spans="1:5" x14ac:dyDescent="0.25">
      <c r="A40" s="9" t="s">
        <v>0</v>
      </c>
      <c r="B40" s="9" t="s">
        <v>26</v>
      </c>
      <c r="C40" s="16">
        <v>406</v>
      </c>
      <c r="D40" s="7">
        <f t="shared" si="1"/>
        <v>406</v>
      </c>
      <c r="E40" s="11">
        <f t="shared" si="1"/>
        <v>406</v>
      </c>
    </row>
    <row r="41" spans="1:5" x14ac:dyDescent="0.25">
      <c r="A41" s="9" t="s">
        <v>0</v>
      </c>
      <c r="B41" s="9" t="s">
        <v>28</v>
      </c>
      <c r="C41" s="16">
        <v>405</v>
      </c>
      <c r="D41" s="7">
        <f t="shared" si="1"/>
        <v>405</v>
      </c>
      <c r="E41" s="11">
        <f t="shared" si="1"/>
        <v>405</v>
      </c>
    </row>
    <row r="42" spans="1:5" x14ac:dyDescent="0.25">
      <c r="A42" s="9" t="s">
        <v>0</v>
      </c>
      <c r="B42" s="9" t="s">
        <v>29</v>
      </c>
      <c r="C42" s="16">
        <v>218</v>
      </c>
      <c r="D42" s="7">
        <f t="shared" si="1"/>
        <v>218</v>
      </c>
      <c r="E42" s="11">
        <f t="shared" si="1"/>
        <v>218</v>
      </c>
    </row>
    <row r="43" spans="1:5" x14ac:dyDescent="0.25">
      <c r="A43" s="9" t="s">
        <v>0</v>
      </c>
      <c r="B43" s="9" t="s">
        <v>30</v>
      </c>
      <c r="C43" s="16">
        <v>210</v>
      </c>
      <c r="D43" s="7">
        <f t="shared" si="1"/>
        <v>210</v>
      </c>
      <c r="E43" s="11">
        <f t="shared" si="1"/>
        <v>210</v>
      </c>
    </row>
    <row r="44" spans="1:5" x14ac:dyDescent="0.25">
      <c r="A44" s="9" t="s">
        <v>0</v>
      </c>
      <c r="B44" s="9" t="s">
        <v>31</v>
      </c>
      <c r="C44" s="16">
        <v>205</v>
      </c>
      <c r="D44" s="7">
        <f t="shared" si="1"/>
        <v>205</v>
      </c>
      <c r="E44" s="11">
        <f t="shared" si="1"/>
        <v>205</v>
      </c>
    </row>
    <row r="45" spans="1:5" x14ac:dyDescent="0.25">
      <c r="A45" s="9" t="s">
        <v>0</v>
      </c>
      <c r="B45" s="9" t="s">
        <v>32</v>
      </c>
      <c r="C45" s="16">
        <v>193</v>
      </c>
      <c r="D45" s="7">
        <f t="shared" si="1"/>
        <v>193</v>
      </c>
      <c r="E45" s="11">
        <f t="shared" si="1"/>
        <v>193</v>
      </c>
    </row>
    <row r="46" spans="1:5" x14ac:dyDescent="0.25">
      <c r="A46" s="9" t="s">
        <v>0</v>
      </c>
      <c r="B46" s="9" t="s">
        <v>33</v>
      </c>
      <c r="C46" s="16">
        <v>185</v>
      </c>
      <c r="D46" s="7">
        <f t="shared" si="1"/>
        <v>185</v>
      </c>
      <c r="E46" s="11">
        <f t="shared" si="1"/>
        <v>185</v>
      </c>
    </row>
    <row r="47" spans="1:5" x14ac:dyDescent="0.25">
      <c r="A47" s="9" t="s">
        <v>0</v>
      </c>
      <c r="B47" s="9" t="s">
        <v>34</v>
      </c>
      <c r="C47" s="16">
        <v>155</v>
      </c>
      <c r="D47" s="7">
        <f t="shared" si="1"/>
        <v>155</v>
      </c>
      <c r="E47" s="11">
        <f t="shared" si="1"/>
        <v>155</v>
      </c>
    </row>
    <row r="48" spans="1:5" x14ac:dyDescent="0.25">
      <c r="A48" s="9" t="s">
        <v>0</v>
      </c>
      <c r="B48" s="9" t="s">
        <v>35</v>
      </c>
      <c r="C48" s="16">
        <v>90</v>
      </c>
      <c r="D48" s="7">
        <f t="shared" si="1"/>
        <v>90</v>
      </c>
      <c r="E48" s="11">
        <f t="shared" si="1"/>
        <v>90</v>
      </c>
    </row>
    <row r="49" spans="1:5" x14ac:dyDescent="0.25">
      <c r="A49" s="9" t="s">
        <v>0</v>
      </c>
      <c r="B49" s="9" t="s">
        <v>36</v>
      </c>
      <c r="C49" s="16">
        <v>465</v>
      </c>
      <c r="D49" s="7">
        <f t="shared" si="1"/>
        <v>465</v>
      </c>
      <c r="E49" s="11">
        <f t="shared" si="1"/>
        <v>465</v>
      </c>
    </row>
    <row r="50" spans="1:5" x14ac:dyDescent="0.25">
      <c r="A50" s="9" t="s">
        <v>0</v>
      </c>
      <c r="B50" s="9" t="s">
        <v>37</v>
      </c>
      <c r="C50" s="16">
        <v>126</v>
      </c>
      <c r="D50" s="7">
        <f t="shared" si="1"/>
        <v>126</v>
      </c>
      <c r="E50" s="11">
        <f t="shared" si="1"/>
        <v>126</v>
      </c>
    </row>
    <row r="51" spans="1:5" x14ac:dyDescent="0.25">
      <c r="A51" s="9" t="s">
        <v>0</v>
      </c>
      <c r="B51" s="9" t="s">
        <v>38</v>
      </c>
      <c r="C51" s="16">
        <v>138</v>
      </c>
      <c r="D51" s="7">
        <f t="shared" si="1"/>
        <v>138</v>
      </c>
      <c r="E51" s="11">
        <f t="shared" si="1"/>
        <v>138</v>
      </c>
    </row>
    <row r="52" spans="1:5" x14ac:dyDescent="0.25">
      <c r="A52" s="9" t="s">
        <v>0</v>
      </c>
      <c r="B52" s="9" t="s">
        <v>39</v>
      </c>
      <c r="C52" s="16">
        <v>145</v>
      </c>
      <c r="D52" s="7">
        <f t="shared" si="1"/>
        <v>145</v>
      </c>
      <c r="E52" s="11">
        <f t="shared" si="1"/>
        <v>145</v>
      </c>
    </row>
    <row r="53" spans="1:5" x14ac:dyDescent="0.25">
      <c r="A53" s="9" t="s">
        <v>0</v>
      </c>
      <c r="B53" s="9" t="s">
        <v>40</v>
      </c>
      <c r="C53" s="16">
        <v>140</v>
      </c>
      <c r="D53" s="7">
        <f t="shared" si="1"/>
        <v>140</v>
      </c>
      <c r="E53" s="11">
        <f t="shared" si="1"/>
        <v>140</v>
      </c>
    </row>
    <row r="54" spans="1:5" x14ac:dyDescent="0.25">
      <c r="A54" s="9" t="s">
        <v>0</v>
      </c>
      <c r="B54" s="9" t="s">
        <v>41</v>
      </c>
      <c r="C54" s="16">
        <v>175</v>
      </c>
      <c r="D54" s="7">
        <f t="shared" si="1"/>
        <v>175</v>
      </c>
      <c r="E54" s="11">
        <f t="shared" si="1"/>
        <v>175</v>
      </c>
    </row>
    <row r="55" spans="1:5" x14ac:dyDescent="0.25">
      <c r="A55" s="9" t="s">
        <v>0</v>
      </c>
      <c r="B55" s="9" t="s">
        <v>42</v>
      </c>
      <c r="C55" s="16">
        <v>105</v>
      </c>
      <c r="D55" s="7">
        <f t="shared" si="1"/>
        <v>105</v>
      </c>
      <c r="E55" s="11">
        <f t="shared" si="1"/>
        <v>105</v>
      </c>
    </row>
    <row r="56" spans="1:5" x14ac:dyDescent="0.25">
      <c r="A56" s="9" t="s">
        <v>0</v>
      </c>
      <c r="B56" s="9" t="s">
        <v>43</v>
      </c>
      <c r="C56" s="16">
        <v>250</v>
      </c>
      <c r="D56" s="7">
        <f t="shared" si="1"/>
        <v>250</v>
      </c>
      <c r="E56" s="11">
        <f t="shared" si="1"/>
        <v>250</v>
      </c>
    </row>
    <row r="57" spans="1:5" x14ac:dyDescent="0.25">
      <c r="A57" s="9" t="s">
        <v>0</v>
      </c>
      <c r="B57" s="9" t="s">
        <v>44</v>
      </c>
      <c r="C57" s="16">
        <v>75</v>
      </c>
      <c r="D57" s="7">
        <f t="shared" si="1"/>
        <v>75</v>
      </c>
      <c r="E57" s="11">
        <f t="shared" si="1"/>
        <v>75</v>
      </c>
    </row>
    <row r="58" spans="1:5" x14ac:dyDescent="0.25">
      <c r="A58" s="9" t="s">
        <v>0</v>
      </c>
      <c r="B58" s="9" t="s">
        <v>45</v>
      </c>
      <c r="C58" s="16">
        <v>76</v>
      </c>
      <c r="D58" s="7">
        <f t="shared" si="1"/>
        <v>76</v>
      </c>
      <c r="E58" s="11">
        <f t="shared" si="1"/>
        <v>76</v>
      </c>
    </row>
    <row r="59" spans="1:5" x14ac:dyDescent="0.25">
      <c r="A59" s="9" t="s">
        <v>0</v>
      </c>
      <c r="B59" s="9" t="s">
        <v>46</v>
      </c>
      <c r="C59" s="16">
        <v>89</v>
      </c>
      <c r="D59" s="7">
        <f t="shared" si="1"/>
        <v>89</v>
      </c>
      <c r="E59" s="11">
        <f t="shared" si="1"/>
        <v>89</v>
      </c>
    </row>
    <row r="60" spans="1:5" x14ac:dyDescent="0.25">
      <c r="A60" s="9" t="s">
        <v>0</v>
      </c>
      <c r="B60" s="9" t="s">
        <v>47</v>
      </c>
      <c r="C60" s="16">
        <v>143</v>
      </c>
      <c r="D60" s="7">
        <f t="shared" si="1"/>
        <v>143</v>
      </c>
      <c r="E60" s="11">
        <f t="shared" si="1"/>
        <v>143</v>
      </c>
    </row>
    <row r="61" spans="1:5" x14ac:dyDescent="0.25">
      <c r="A61" s="9" t="s">
        <v>0</v>
      </c>
      <c r="B61" s="9" t="s">
        <v>48</v>
      </c>
      <c r="C61" s="16">
        <v>82</v>
      </c>
      <c r="D61" s="7">
        <f t="shared" si="1"/>
        <v>82</v>
      </c>
      <c r="E61" s="11">
        <f t="shared" si="1"/>
        <v>82</v>
      </c>
    </row>
    <row r="62" spans="1:5" x14ac:dyDescent="0.25">
      <c r="A62" s="9" t="s">
        <v>0</v>
      </c>
      <c r="B62" s="9" t="s">
        <v>49</v>
      </c>
      <c r="C62" s="16">
        <v>80</v>
      </c>
      <c r="D62" s="7">
        <f t="shared" si="1"/>
        <v>80</v>
      </c>
      <c r="E62" s="11">
        <f t="shared" si="1"/>
        <v>80</v>
      </c>
    </row>
    <row r="63" spans="1:5" x14ac:dyDescent="0.25">
      <c r="A63" s="9" t="s">
        <v>0</v>
      </c>
      <c r="B63" s="9" t="s">
        <v>50</v>
      </c>
      <c r="C63" s="16">
        <v>235</v>
      </c>
      <c r="D63" s="7">
        <f t="shared" si="1"/>
        <v>235</v>
      </c>
      <c r="E63" s="11">
        <f t="shared" si="1"/>
        <v>235</v>
      </c>
    </row>
    <row r="64" spans="1:5" x14ac:dyDescent="0.25">
      <c r="A64" s="9" t="s">
        <v>0</v>
      </c>
      <c r="B64" s="9" t="s">
        <v>51</v>
      </c>
      <c r="C64" s="16">
        <v>76</v>
      </c>
      <c r="D64" s="7">
        <f t="shared" si="1"/>
        <v>76</v>
      </c>
      <c r="E64" s="11">
        <f t="shared" si="1"/>
        <v>76</v>
      </c>
    </row>
    <row r="65" spans="1:5" x14ac:dyDescent="0.25">
      <c r="A65" s="9" t="s">
        <v>0</v>
      </c>
      <c r="B65" s="9" t="s">
        <v>52</v>
      </c>
      <c r="C65" s="16">
        <v>135</v>
      </c>
      <c r="D65" s="7">
        <f t="shared" si="1"/>
        <v>135</v>
      </c>
      <c r="E65" s="11">
        <f t="shared" si="1"/>
        <v>135</v>
      </c>
    </row>
    <row r="66" spans="1:5" x14ac:dyDescent="0.25">
      <c r="A66" s="9" t="s">
        <v>0</v>
      </c>
      <c r="B66" s="9" t="s">
        <v>53</v>
      </c>
      <c r="C66" s="16">
        <v>180</v>
      </c>
      <c r="D66" s="7">
        <f t="shared" si="1"/>
        <v>180</v>
      </c>
      <c r="E66" s="11">
        <f t="shared" si="1"/>
        <v>180</v>
      </c>
    </row>
    <row r="67" spans="1:5" x14ac:dyDescent="0.25">
      <c r="A67" s="9" t="s">
        <v>0</v>
      </c>
      <c r="B67" s="9" t="s">
        <v>54</v>
      </c>
      <c r="C67" s="16">
        <v>225</v>
      </c>
      <c r="D67" s="7">
        <f t="shared" si="1"/>
        <v>225</v>
      </c>
      <c r="E67" s="11">
        <f t="shared" si="1"/>
        <v>225</v>
      </c>
    </row>
    <row r="68" spans="1:5" x14ac:dyDescent="0.25">
      <c r="A68" s="9" t="s">
        <v>0</v>
      </c>
      <c r="B68" s="9" t="s">
        <v>55</v>
      </c>
      <c r="C68" s="16">
        <v>266</v>
      </c>
      <c r="D68" s="7">
        <f t="shared" si="1"/>
        <v>266</v>
      </c>
      <c r="E68" s="11">
        <f t="shared" si="1"/>
        <v>266</v>
      </c>
    </row>
    <row r="69" spans="1:5" x14ac:dyDescent="0.25">
      <c r="A69" s="9" t="s">
        <v>0</v>
      </c>
      <c r="B69" s="9" t="s">
        <v>56</v>
      </c>
      <c r="C69" s="16">
        <v>190</v>
      </c>
      <c r="D69" s="7">
        <f t="shared" si="1"/>
        <v>190</v>
      </c>
      <c r="E69" s="11">
        <f t="shared" si="1"/>
        <v>190</v>
      </c>
    </row>
    <row r="70" spans="1:5" x14ac:dyDescent="0.25">
      <c r="A70" s="9" t="s">
        <v>0</v>
      </c>
      <c r="B70" s="9" t="s">
        <v>57</v>
      </c>
      <c r="C70" s="16">
        <v>145</v>
      </c>
      <c r="D70" s="7">
        <f t="shared" si="1"/>
        <v>145</v>
      </c>
      <c r="E70" s="11">
        <f t="shared" si="1"/>
        <v>145</v>
      </c>
    </row>
    <row r="71" spans="1:5" x14ac:dyDescent="0.25">
      <c r="A71" s="9" t="s">
        <v>0</v>
      </c>
      <c r="B71" s="9" t="s">
        <v>58</v>
      </c>
      <c r="C71" s="16">
        <v>115</v>
      </c>
      <c r="D71" s="7">
        <f t="shared" si="1"/>
        <v>115</v>
      </c>
      <c r="E71" s="11">
        <f t="shared" si="1"/>
        <v>115</v>
      </c>
    </row>
    <row r="72" spans="1:5" x14ac:dyDescent="0.25">
      <c r="A72" s="9" t="s">
        <v>0</v>
      </c>
      <c r="B72" s="9" t="s">
        <v>21</v>
      </c>
      <c r="C72" s="16">
        <v>290</v>
      </c>
      <c r="D72" s="7">
        <f t="shared" si="1"/>
        <v>290</v>
      </c>
      <c r="E72" s="11">
        <f t="shared" si="1"/>
        <v>290</v>
      </c>
    </row>
    <row r="73" spans="1:5" x14ac:dyDescent="0.25">
      <c r="A73" s="9" t="s">
        <v>0</v>
      </c>
      <c r="B73" s="9" t="s">
        <v>59</v>
      </c>
      <c r="C73" s="16">
        <v>95</v>
      </c>
      <c r="D73" s="7">
        <f t="shared" si="1"/>
        <v>95</v>
      </c>
      <c r="E73" s="11">
        <f t="shared" si="1"/>
        <v>95</v>
      </c>
    </row>
    <row r="74" spans="1:5" x14ac:dyDescent="0.25">
      <c r="A74" s="9" t="s">
        <v>0</v>
      </c>
      <c r="B74" s="9" t="s">
        <v>60</v>
      </c>
      <c r="C74" s="16">
        <v>470</v>
      </c>
      <c r="D74" s="7">
        <f t="shared" si="1"/>
        <v>470</v>
      </c>
      <c r="E74" s="11">
        <f t="shared" si="1"/>
        <v>470</v>
      </c>
    </row>
    <row r="75" spans="1:5" x14ac:dyDescent="0.25">
      <c r="A75" s="9" t="s">
        <v>0</v>
      </c>
      <c r="B75" s="9" t="s">
        <v>61</v>
      </c>
      <c r="C75" s="16">
        <v>352</v>
      </c>
      <c r="D75" s="7">
        <f t="shared" si="1"/>
        <v>352</v>
      </c>
      <c r="E75" s="11">
        <f t="shared" si="1"/>
        <v>352</v>
      </c>
    </row>
    <row r="76" spans="1:5" x14ac:dyDescent="0.25">
      <c r="A76" s="9" t="s">
        <v>10</v>
      </c>
      <c r="B76" s="9" t="s">
        <v>62</v>
      </c>
      <c r="C76" s="16">
        <v>105</v>
      </c>
      <c r="D76" s="7">
        <f t="shared" si="1"/>
        <v>105</v>
      </c>
      <c r="E76" s="11">
        <f t="shared" si="1"/>
        <v>105</v>
      </c>
    </row>
    <row r="77" spans="1:5" x14ac:dyDescent="0.25">
      <c r="A77" s="9" t="s">
        <v>0</v>
      </c>
      <c r="B77" s="9" t="s">
        <v>63</v>
      </c>
      <c r="C77" s="16">
        <v>85</v>
      </c>
      <c r="D77" s="7">
        <f t="shared" si="1"/>
        <v>85</v>
      </c>
      <c r="E77" s="11">
        <f t="shared" si="1"/>
        <v>85</v>
      </c>
    </row>
    <row r="78" spans="1:5" x14ac:dyDescent="0.25">
      <c r="A78" s="9" t="s">
        <v>0</v>
      </c>
      <c r="B78" s="9" t="s">
        <v>64</v>
      </c>
      <c r="C78" s="16">
        <v>142</v>
      </c>
      <c r="D78" s="7">
        <f t="shared" si="1"/>
        <v>142</v>
      </c>
      <c r="E78" s="11">
        <f t="shared" si="1"/>
        <v>142</v>
      </c>
    </row>
    <row r="79" spans="1:5" x14ac:dyDescent="0.25">
      <c r="A79" s="9" t="s">
        <v>0</v>
      </c>
      <c r="B79" s="9" t="s">
        <v>65</v>
      </c>
      <c r="C79" s="16">
        <v>68</v>
      </c>
      <c r="D79" s="7">
        <f t="shared" si="1"/>
        <v>68</v>
      </c>
      <c r="E79" s="11">
        <f t="shared" si="1"/>
        <v>68</v>
      </c>
    </row>
    <row r="80" spans="1:5" x14ac:dyDescent="0.25">
      <c r="A80" s="9" t="s">
        <v>0</v>
      </c>
      <c r="B80" s="9" t="s">
        <v>66</v>
      </c>
      <c r="C80" s="16">
        <v>250</v>
      </c>
      <c r="D80" s="7">
        <f t="shared" si="1"/>
        <v>250</v>
      </c>
      <c r="E80" s="11">
        <f t="shared" si="1"/>
        <v>250</v>
      </c>
    </row>
    <row r="81" spans="1:5" x14ac:dyDescent="0.25">
      <c r="A81" s="9" t="s">
        <v>0</v>
      </c>
      <c r="B81" s="9" t="s">
        <v>67</v>
      </c>
      <c r="C81" s="16">
        <v>135</v>
      </c>
      <c r="D81" s="7">
        <f t="shared" si="1"/>
        <v>135</v>
      </c>
      <c r="E81" s="11">
        <f t="shared" si="1"/>
        <v>135</v>
      </c>
    </row>
    <row r="82" spans="1:5" x14ac:dyDescent="0.25">
      <c r="A82" s="9" t="s">
        <v>0</v>
      </c>
      <c r="B82" s="9" t="s">
        <v>68</v>
      </c>
      <c r="C82" s="16">
        <v>91</v>
      </c>
      <c r="D82" s="7">
        <f t="shared" si="1"/>
        <v>91</v>
      </c>
      <c r="E82" s="11">
        <f t="shared" si="1"/>
        <v>91</v>
      </c>
    </row>
    <row r="83" spans="1:5" x14ac:dyDescent="0.25">
      <c r="A83" s="9" t="s">
        <v>0</v>
      </c>
      <c r="B83" s="9" t="s">
        <v>69</v>
      </c>
      <c r="C83" s="16">
        <v>245</v>
      </c>
      <c r="D83" s="7">
        <f t="shared" si="1"/>
        <v>245</v>
      </c>
      <c r="E83" s="11">
        <f t="shared" si="1"/>
        <v>245</v>
      </c>
    </row>
    <row r="84" spans="1:5" x14ac:dyDescent="0.25">
      <c r="A84" s="9" t="s">
        <v>0</v>
      </c>
      <c r="B84" s="9" t="s">
        <v>21</v>
      </c>
      <c r="C84" s="16">
        <v>376</v>
      </c>
      <c r="D84" s="7">
        <f t="shared" si="1"/>
        <v>376</v>
      </c>
      <c r="E84" s="11">
        <f t="shared" si="1"/>
        <v>376</v>
      </c>
    </row>
    <row r="85" spans="1:5" x14ac:dyDescent="0.25">
      <c r="A85" s="9" t="s">
        <v>0</v>
      </c>
      <c r="B85" s="9" t="s">
        <v>70</v>
      </c>
      <c r="C85" s="16">
        <v>98</v>
      </c>
      <c r="D85" s="7">
        <f t="shared" si="1"/>
        <v>98</v>
      </c>
      <c r="E85" s="11">
        <f t="shared" si="1"/>
        <v>98</v>
      </c>
    </row>
    <row r="86" spans="1:5" x14ac:dyDescent="0.25">
      <c r="A86" s="9" t="s">
        <v>0</v>
      </c>
      <c r="B86" s="9" t="s">
        <v>71</v>
      </c>
      <c r="C86" s="16">
        <v>296</v>
      </c>
      <c r="D86" s="7">
        <f t="shared" si="1"/>
        <v>296</v>
      </c>
      <c r="E86" s="11">
        <f t="shared" si="1"/>
        <v>296</v>
      </c>
    </row>
    <row r="87" spans="1:5" x14ac:dyDescent="0.25">
      <c r="A87" s="9" t="s">
        <v>0</v>
      </c>
      <c r="B87" s="9" t="s">
        <v>72</v>
      </c>
      <c r="C87" s="16">
        <v>145</v>
      </c>
      <c r="D87" s="7">
        <f t="shared" si="1"/>
        <v>145</v>
      </c>
      <c r="E87" s="11">
        <f t="shared" si="1"/>
        <v>145</v>
      </c>
    </row>
    <row r="88" spans="1:5" x14ac:dyDescent="0.25">
      <c r="A88" s="9" t="s">
        <v>0</v>
      </c>
      <c r="B88" s="9" t="s">
        <v>73</v>
      </c>
      <c r="C88" s="16">
        <v>390</v>
      </c>
      <c r="D88" s="7">
        <f t="shared" si="1"/>
        <v>390</v>
      </c>
      <c r="E88" s="11">
        <f t="shared" si="1"/>
        <v>390</v>
      </c>
    </row>
    <row r="89" spans="1:5" x14ac:dyDescent="0.25">
      <c r="A89" s="9" t="s">
        <v>0</v>
      </c>
      <c r="B89" s="9" t="s">
        <v>74</v>
      </c>
      <c r="C89" s="16">
        <v>58</v>
      </c>
      <c r="D89" s="7">
        <f t="shared" si="1"/>
        <v>58</v>
      </c>
      <c r="E89" s="11">
        <f t="shared" si="1"/>
        <v>58</v>
      </c>
    </row>
    <row r="90" spans="1:5" x14ac:dyDescent="0.25">
      <c r="A90" s="9" t="s">
        <v>0</v>
      </c>
      <c r="B90" s="9" t="s">
        <v>75</v>
      </c>
      <c r="C90" s="16">
        <v>160</v>
      </c>
      <c r="D90" s="7">
        <f t="shared" si="1"/>
        <v>160</v>
      </c>
      <c r="E90" s="11">
        <f t="shared" si="1"/>
        <v>160</v>
      </c>
    </row>
    <row r="91" spans="1:5" x14ac:dyDescent="0.25">
      <c r="A91" s="9" t="s">
        <v>0</v>
      </c>
      <c r="B91" s="9" t="s">
        <v>76</v>
      </c>
      <c r="C91" s="16">
        <v>85</v>
      </c>
      <c r="D91" s="7">
        <f t="shared" ref="D91:E132" si="2">C91</f>
        <v>85</v>
      </c>
      <c r="E91" s="11">
        <f t="shared" si="2"/>
        <v>85</v>
      </c>
    </row>
    <row r="92" spans="1:5" x14ac:dyDescent="0.25">
      <c r="A92" s="9" t="s">
        <v>0</v>
      </c>
      <c r="B92" s="9" t="s">
        <v>77</v>
      </c>
      <c r="C92" s="16">
        <v>235</v>
      </c>
      <c r="D92" s="7">
        <f t="shared" si="2"/>
        <v>235</v>
      </c>
      <c r="E92" s="11">
        <f t="shared" si="2"/>
        <v>235</v>
      </c>
    </row>
    <row r="93" spans="1:5" x14ac:dyDescent="0.25">
      <c r="A93" s="9" t="s">
        <v>0</v>
      </c>
      <c r="B93" s="9" t="s">
        <v>78</v>
      </c>
      <c r="C93" s="16">
        <v>225</v>
      </c>
      <c r="D93" s="7">
        <f t="shared" si="2"/>
        <v>225</v>
      </c>
      <c r="E93" s="11">
        <f t="shared" si="2"/>
        <v>225</v>
      </c>
    </row>
    <row r="94" spans="1:5" x14ac:dyDescent="0.25">
      <c r="A94" s="9" t="s">
        <v>79</v>
      </c>
      <c r="B94" s="9" t="s">
        <v>80</v>
      </c>
      <c r="C94" s="16">
        <v>90</v>
      </c>
      <c r="D94" s="7">
        <f t="shared" si="2"/>
        <v>90</v>
      </c>
      <c r="E94" s="11">
        <f t="shared" si="2"/>
        <v>90</v>
      </c>
    </row>
    <row r="95" spans="1:5" x14ac:dyDescent="0.25">
      <c r="A95" s="9" t="s">
        <v>0</v>
      </c>
      <c r="B95" s="9" t="s">
        <v>81</v>
      </c>
      <c r="C95" s="16">
        <v>175</v>
      </c>
      <c r="D95" s="7">
        <f t="shared" si="2"/>
        <v>175</v>
      </c>
      <c r="E95" s="11">
        <f t="shared" si="2"/>
        <v>175</v>
      </c>
    </row>
    <row r="96" spans="1:5" x14ac:dyDescent="0.25">
      <c r="A96" s="9" t="s">
        <v>10</v>
      </c>
      <c r="B96" s="9" t="s">
        <v>82</v>
      </c>
      <c r="C96" s="16">
        <v>860</v>
      </c>
      <c r="D96" s="7">
        <f t="shared" si="2"/>
        <v>860</v>
      </c>
      <c r="E96" s="11">
        <f t="shared" si="2"/>
        <v>860</v>
      </c>
    </row>
    <row r="97" spans="1:5" x14ac:dyDescent="0.25">
      <c r="A97" s="9" t="s">
        <v>0</v>
      </c>
      <c r="B97" s="9" t="s">
        <v>83</v>
      </c>
      <c r="C97" s="16">
        <v>428</v>
      </c>
      <c r="D97" s="7">
        <f t="shared" si="2"/>
        <v>428</v>
      </c>
      <c r="E97" s="11">
        <f t="shared" si="2"/>
        <v>428</v>
      </c>
    </row>
    <row r="98" spans="1:5" x14ac:dyDescent="0.25">
      <c r="A98" s="9" t="s">
        <v>0</v>
      </c>
      <c r="B98" s="9" t="s">
        <v>84</v>
      </c>
      <c r="C98" s="16">
        <v>235</v>
      </c>
      <c r="D98" s="7">
        <f t="shared" si="2"/>
        <v>235</v>
      </c>
      <c r="E98" s="11">
        <f t="shared" si="2"/>
        <v>235</v>
      </c>
    </row>
    <row r="99" spans="1:5" x14ac:dyDescent="0.25">
      <c r="A99" s="9" t="s">
        <v>0</v>
      </c>
      <c r="B99" s="9" t="s">
        <v>85</v>
      </c>
      <c r="C99" s="16">
        <v>86</v>
      </c>
      <c r="D99" s="7">
        <f t="shared" si="2"/>
        <v>86</v>
      </c>
      <c r="E99" s="11">
        <f t="shared" si="2"/>
        <v>86</v>
      </c>
    </row>
    <row r="100" spans="1:5" x14ac:dyDescent="0.25">
      <c r="A100" s="9" t="s">
        <v>0</v>
      </c>
      <c r="B100" s="9" t="s">
        <v>86</v>
      </c>
      <c r="C100" s="16">
        <v>195</v>
      </c>
      <c r="D100" s="7">
        <f t="shared" si="2"/>
        <v>195</v>
      </c>
      <c r="E100" s="11">
        <f t="shared" si="2"/>
        <v>195</v>
      </c>
    </row>
    <row r="101" spans="1:5" x14ac:dyDescent="0.25">
      <c r="A101" s="9" t="s">
        <v>0</v>
      </c>
      <c r="B101" s="9" t="s">
        <v>87</v>
      </c>
      <c r="C101" s="16">
        <v>128</v>
      </c>
      <c r="D101" s="7">
        <f t="shared" si="2"/>
        <v>128</v>
      </c>
      <c r="E101" s="11">
        <f t="shared" si="2"/>
        <v>128</v>
      </c>
    </row>
    <row r="102" spans="1:5" x14ac:dyDescent="0.25">
      <c r="A102" s="9" t="s">
        <v>0</v>
      </c>
      <c r="B102" s="9" t="s">
        <v>88</v>
      </c>
      <c r="C102" s="16">
        <v>150</v>
      </c>
      <c r="D102" s="7">
        <f t="shared" si="2"/>
        <v>150</v>
      </c>
      <c r="E102" s="11">
        <f t="shared" si="2"/>
        <v>150</v>
      </c>
    </row>
    <row r="103" spans="1:5" x14ac:dyDescent="0.25">
      <c r="A103" s="9" t="s">
        <v>0</v>
      </c>
      <c r="B103" s="9" t="s">
        <v>89</v>
      </c>
      <c r="C103" s="16">
        <v>105</v>
      </c>
      <c r="D103" s="7">
        <f t="shared" si="2"/>
        <v>105</v>
      </c>
      <c r="E103" s="11">
        <f t="shared" si="2"/>
        <v>105</v>
      </c>
    </row>
    <row r="104" spans="1:5" x14ac:dyDescent="0.25">
      <c r="A104" s="9" t="s">
        <v>0</v>
      </c>
      <c r="B104" s="9" t="s">
        <v>90</v>
      </c>
      <c r="C104" s="16">
        <v>130</v>
      </c>
      <c r="D104" s="7">
        <f t="shared" si="2"/>
        <v>130</v>
      </c>
      <c r="E104" s="11">
        <f t="shared" si="2"/>
        <v>130</v>
      </c>
    </row>
    <row r="105" spans="1:5" x14ac:dyDescent="0.25">
      <c r="A105" s="9" t="s">
        <v>0</v>
      </c>
      <c r="B105" s="9" t="s">
        <v>91</v>
      </c>
      <c r="C105" s="16">
        <v>248</v>
      </c>
      <c r="D105" s="7">
        <f t="shared" si="2"/>
        <v>248</v>
      </c>
      <c r="E105" s="11">
        <f t="shared" si="2"/>
        <v>248</v>
      </c>
    </row>
    <row r="106" spans="1:5" x14ac:dyDescent="0.25">
      <c r="A106" s="9" t="s">
        <v>0</v>
      </c>
      <c r="B106" s="9" t="s">
        <v>92</v>
      </c>
      <c r="C106" s="16">
        <v>175</v>
      </c>
      <c r="D106" s="7">
        <f t="shared" si="2"/>
        <v>175</v>
      </c>
      <c r="E106" s="11">
        <f t="shared" si="2"/>
        <v>175</v>
      </c>
    </row>
    <row r="107" spans="1:5" x14ac:dyDescent="0.25">
      <c r="A107" s="9" t="s">
        <v>0</v>
      </c>
      <c r="B107" s="9" t="s">
        <v>93</v>
      </c>
      <c r="C107" s="16">
        <v>75</v>
      </c>
      <c r="D107" s="7">
        <f t="shared" si="2"/>
        <v>75</v>
      </c>
      <c r="E107" s="11">
        <f t="shared" si="2"/>
        <v>75</v>
      </c>
    </row>
    <row r="108" spans="1:5" x14ac:dyDescent="0.25">
      <c r="A108" s="9" t="s">
        <v>0</v>
      </c>
      <c r="B108" s="9" t="s">
        <v>94</v>
      </c>
      <c r="C108" s="16">
        <v>550</v>
      </c>
      <c r="D108" s="7">
        <f t="shared" si="2"/>
        <v>550</v>
      </c>
      <c r="E108" s="11">
        <f t="shared" si="2"/>
        <v>550</v>
      </c>
    </row>
    <row r="109" spans="1:5" x14ac:dyDescent="0.25">
      <c r="A109" s="9" t="s">
        <v>0</v>
      </c>
      <c r="B109" s="9" t="s">
        <v>95</v>
      </c>
      <c r="C109" s="16">
        <v>85</v>
      </c>
      <c r="D109" s="7">
        <f t="shared" si="2"/>
        <v>85</v>
      </c>
      <c r="E109" s="11">
        <f t="shared" si="2"/>
        <v>85</v>
      </c>
    </row>
    <row r="110" spans="1:5" x14ac:dyDescent="0.25">
      <c r="A110" s="9" t="s">
        <v>0</v>
      </c>
      <c r="B110" s="9" t="s">
        <v>96</v>
      </c>
      <c r="C110" s="16">
        <v>445</v>
      </c>
      <c r="D110" s="7">
        <f t="shared" si="2"/>
        <v>445</v>
      </c>
      <c r="E110" s="11">
        <f t="shared" si="2"/>
        <v>445</v>
      </c>
    </row>
    <row r="111" spans="1:5" x14ac:dyDescent="0.25">
      <c r="A111" s="9" t="s">
        <v>0</v>
      </c>
      <c r="B111" s="9" t="s">
        <v>97</v>
      </c>
      <c r="C111" s="16">
        <v>89</v>
      </c>
      <c r="D111" s="7">
        <f t="shared" si="2"/>
        <v>89</v>
      </c>
      <c r="E111" s="11">
        <f t="shared" si="2"/>
        <v>89</v>
      </c>
    </row>
    <row r="112" spans="1:5" x14ac:dyDescent="0.25">
      <c r="A112" s="9" t="s">
        <v>0</v>
      </c>
      <c r="B112" s="9" t="s">
        <v>98</v>
      </c>
      <c r="C112" s="16">
        <v>105</v>
      </c>
      <c r="D112" s="7">
        <f t="shared" si="2"/>
        <v>105</v>
      </c>
      <c r="E112" s="11">
        <f t="shared" si="2"/>
        <v>105</v>
      </c>
    </row>
    <row r="113" spans="1:5" x14ac:dyDescent="0.25">
      <c r="A113" s="9" t="s">
        <v>0</v>
      </c>
      <c r="B113" s="9" t="s">
        <v>99</v>
      </c>
      <c r="C113" s="16">
        <v>200</v>
      </c>
      <c r="D113" s="7">
        <f t="shared" si="2"/>
        <v>200</v>
      </c>
      <c r="E113" s="11">
        <f t="shared" si="2"/>
        <v>200</v>
      </c>
    </row>
    <row r="114" spans="1:5" x14ac:dyDescent="0.25">
      <c r="A114" s="9" t="s">
        <v>0</v>
      </c>
      <c r="B114" s="9" t="s">
        <v>100</v>
      </c>
      <c r="C114" s="16">
        <v>391</v>
      </c>
      <c r="D114" s="7">
        <f t="shared" si="2"/>
        <v>391</v>
      </c>
      <c r="E114" s="11">
        <f t="shared" si="2"/>
        <v>391</v>
      </c>
    </row>
    <row r="115" spans="1:5" x14ac:dyDescent="0.25">
      <c r="A115" s="9" t="s">
        <v>0</v>
      </c>
      <c r="B115" s="9" t="s">
        <v>101</v>
      </c>
      <c r="C115" s="16">
        <v>135</v>
      </c>
      <c r="D115" s="7">
        <f t="shared" si="2"/>
        <v>135</v>
      </c>
      <c r="E115" s="11">
        <f t="shared" si="2"/>
        <v>135</v>
      </c>
    </row>
    <row r="116" spans="1:5" x14ac:dyDescent="0.25">
      <c r="A116" s="9" t="s">
        <v>0</v>
      </c>
      <c r="B116" s="9" t="s">
        <v>102</v>
      </c>
      <c r="C116" s="16">
        <v>360</v>
      </c>
      <c r="D116" s="7">
        <f t="shared" si="2"/>
        <v>360</v>
      </c>
      <c r="E116" s="11">
        <f t="shared" si="2"/>
        <v>360</v>
      </c>
    </row>
    <row r="117" spans="1:5" x14ac:dyDescent="0.25">
      <c r="A117" s="9" t="s">
        <v>0</v>
      </c>
      <c r="B117" s="9" t="s">
        <v>103</v>
      </c>
      <c r="C117" s="16">
        <v>325</v>
      </c>
      <c r="D117" s="7">
        <f t="shared" si="2"/>
        <v>325</v>
      </c>
      <c r="E117" s="11">
        <f t="shared" si="2"/>
        <v>325</v>
      </c>
    </row>
    <row r="118" spans="1:5" x14ac:dyDescent="0.25">
      <c r="A118" s="9" t="s">
        <v>0</v>
      </c>
      <c r="B118" s="9" t="s">
        <v>104</v>
      </c>
      <c r="C118" s="16">
        <v>285</v>
      </c>
      <c r="D118" s="7">
        <f t="shared" si="2"/>
        <v>285</v>
      </c>
      <c r="E118" s="11">
        <f t="shared" si="2"/>
        <v>285</v>
      </c>
    </row>
    <row r="119" spans="1:5" x14ac:dyDescent="0.25">
      <c r="A119" s="9" t="s">
        <v>0</v>
      </c>
      <c r="B119" s="9" t="s">
        <v>105</v>
      </c>
      <c r="C119" s="16">
        <v>221</v>
      </c>
      <c r="D119" s="7">
        <f t="shared" si="2"/>
        <v>221</v>
      </c>
      <c r="E119" s="11">
        <f t="shared" si="2"/>
        <v>221</v>
      </c>
    </row>
    <row r="120" spans="1:5" x14ac:dyDescent="0.25">
      <c r="A120" s="9" t="s">
        <v>0</v>
      </c>
      <c r="B120" s="9" t="s">
        <v>106</v>
      </c>
      <c r="C120" s="16">
        <v>165</v>
      </c>
      <c r="D120" s="7">
        <f t="shared" si="2"/>
        <v>165</v>
      </c>
      <c r="E120" s="11">
        <f t="shared" si="2"/>
        <v>165</v>
      </c>
    </row>
    <row r="121" spans="1:5" x14ac:dyDescent="0.25">
      <c r="A121" s="9" t="s">
        <v>0</v>
      </c>
      <c r="B121" s="9" t="s">
        <v>107</v>
      </c>
      <c r="C121" s="16">
        <v>135</v>
      </c>
      <c r="D121" s="7">
        <f t="shared" si="2"/>
        <v>135</v>
      </c>
      <c r="E121" s="11">
        <f t="shared" si="2"/>
        <v>135</v>
      </c>
    </row>
    <row r="122" spans="1:5" x14ac:dyDescent="0.25">
      <c r="A122" s="9" t="s">
        <v>0</v>
      </c>
      <c r="B122" s="9" t="s">
        <v>108</v>
      </c>
      <c r="C122" s="16">
        <v>220</v>
      </c>
      <c r="D122" s="7">
        <f t="shared" si="2"/>
        <v>220</v>
      </c>
      <c r="E122" s="11">
        <f t="shared" si="2"/>
        <v>220</v>
      </c>
    </row>
    <row r="123" spans="1:5" x14ac:dyDescent="0.25">
      <c r="A123" s="9" t="s">
        <v>0</v>
      </c>
      <c r="B123" s="9" t="s">
        <v>109</v>
      </c>
      <c r="C123" s="16">
        <v>60</v>
      </c>
      <c r="D123" s="7">
        <f t="shared" si="2"/>
        <v>60</v>
      </c>
      <c r="E123" s="11">
        <f t="shared" si="2"/>
        <v>60</v>
      </c>
    </row>
    <row r="124" spans="1:5" x14ac:dyDescent="0.25">
      <c r="A124" s="9" t="s">
        <v>0</v>
      </c>
      <c r="B124" s="9" t="s">
        <v>110</v>
      </c>
      <c r="C124" s="16">
        <v>210</v>
      </c>
      <c r="D124" s="7">
        <f t="shared" si="2"/>
        <v>210</v>
      </c>
      <c r="E124" s="11">
        <f t="shared" si="2"/>
        <v>210</v>
      </c>
    </row>
    <row r="125" spans="1:5" x14ac:dyDescent="0.25">
      <c r="A125" s="9" t="s">
        <v>0</v>
      </c>
      <c r="B125" s="9" t="s">
        <v>111</v>
      </c>
      <c r="C125" s="16">
        <v>940</v>
      </c>
      <c r="D125" s="7">
        <f t="shared" si="2"/>
        <v>940</v>
      </c>
      <c r="E125" s="11">
        <f t="shared" si="2"/>
        <v>940</v>
      </c>
    </row>
    <row r="126" spans="1:5" x14ac:dyDescent="0.25">
      <c r="A126" s="9" t="s">
        <v>0</v>
      </c>
      <c r="B126" s="9" t="s">
        <v>112</v>
      </c>
      <c r="C126" s="16">
        <v>81</v>
      </c>
      <c r="D126" s="7">
        <f t="shared" si="2"/>
        <v>81</v>
      </c>
      <c r="E126" s="11">
        <f t="shared" si="2"/>
        <v>81</v>
      </c>
    </row>
    <row r="127" spans="1:5" x14ac:dyDescent="0.25">
      <c r="A127" s="9" t="s">
        <v>0</v>
      </c>
      <c r="B127" s="9" t="s">
        <v>113</v>
      </c>
      <c r="C127" s="16">
        <v>72</v>
      </c>
      <c r="D127" s="7">
        <f t="shared" si="2"/>
        <v>72</v>
      </c>
      <c r="E127" s="11">
        <f t="shared" si="2"/>
        <v>72</v>
      </c>
    </row>
    <row r="128" spans="1:5" x14ac:dyDescent="0.25">
      <c r="A128" s="9" t="s">
        <v>0</v>
      </c>
      <c r="B128" s="9" t="s">
        <v>114</v>
      </c>
      <c r="C128" s="16">
        <v>142</v>
      </c>
      <c r="D128" s="7">
        <f t="shared" si="2"/>
        <v>142</v>
      </c>
      <c r="E128" s="11">
        <f t="shared" si="2"/>
        <v>142</v>
      </c>
    </row>
    <row r="129" spans="1:5" x14ac:dyDescent="0.25">
      <c r="A129" s="9" t="s">
        <v>0</v>
      </c>
      <c r="B129" s="9" t="s">
        <v>115</v>
      </c>
      <c r="C129" s="16">
        <v>85</v>
      </c>
      <c r="D129" s="7">
        <f t="shared" si="2"/>
        <v>85</v>
      </c>
      <c r="E129" s="11">
        <f t="shared" si="2"/>
        <v>85</v>
      </c>
    </row>
    <row r="130" spans="1:5" x14ac:dyDescent="0.25">
      <c r="A130" s="9" t="s">
        <v>0</v>
      </c>
      <c r="B130" s="9" t="s">
        <v>116</v>
      </c>
      <c r="C130" s="16">
        <v>230</v>
      </c>
      <c r="D130" s="7">
        <f t="shared" si="2"/>
        <v>230</v>
      </c>
      <c r="E130" s="11">
        <f t="shared" si="2"/>
        <v>230</v>
      </c>
    </row>
    <row r="131" spans="1:5" x14ac:dyDescent="0.25">
      <c r="A131" s="9" t="s">
        <v>0</v>
      </c>
      <c r="B131" s="9" t="s">
        <v>117</v>
      </c>
      <c r="C131" s="16">
        <v>215</v>
      </c>
      <c r="D131" s="7">
        <f t="shared" si="2"/>
        <v>215</v>
      </c>
      <c r="E131" s="11">
        <f t="shared" si="2"/>
        <v>215</v>
      </c>
    </row>
    <row r="132" spans="1:5" x14ac:dyDescent="0.25">
      <c r="A132" s="9" t="s">
        <v>0</v>
      </c>
      <c r="B132" s="9" t="s">
        <v>118</v>
      </c>
      <c r="C132" s="16">
        <v>375</v>
      </c>
      <c r="D132" s="7">
        <f t="shared" si="2"/>
        <v>375</v>
      </c>
      <c r="E132" s="11">
        <f t="shared" si="2"/>
        <v>375</v>
      </c>
    </row>
    <row r="133" spans="1:5" x14ac:dyDescent="0.25">
      <c r="A133" s="24" t="s">
        <v>134</v>
      </c>
      <c r="B133" s="25"/>
      <c r="C133" s="25"/>
      <c r="D133" s="25"/>
      <c r="E133" s="26"/>
    </row>
    <row r="134" spans="1:5" x14ac:dyDescent="0.25">
      <c r="A134" s="9" t="s">
        <v>0</v>
      </c>
      <c r="B134" s="9" t="s">
        <v>135</v>
      </c>
      <c r="C134" s="16">
        <v>352</v>
      </c>
      <c r="D134" s="7">
        <f t="shared" ref="D134:E143" si="3">C134</f>
        <v>352</v>
      </c>
      <c r="E134" s="11">
        <f t="shared" si="3"/>
        <v>352</v>
      </c>
    </row>
    <row r="135" spans="1:5" x14ac:dyDescent="0.25">
      <c r="A135" s="9" t="s">
        <v>0</v>
      </c>
      <c r="B135" s="9" t="s">
        <v>136</v>
      </c>
      <c r="C135" s="16">
        <v>89.43</v>
      </c>
      <c r="D135" s="7">
        <f t="shared" si="3"/>
        <v>89.43</v>
      </c>
      <c r="E135" s="11">
        <f t="shared" si="3"/>
        <v>89.43</v>
      </c>
    </row>
    <row r="136" spans="1:5" x14ac:dyDescent="0.25">
      <c r="A136" s="9" t="s">
        <v>0</v>
      </c>
      <c r="B136" s="9" t="s">
        <v>137</v>
      </c>
      <c r="C136" s="16">
        <v>171.56</v>
      </c>
      <c r="D136" s="7">
        <f t="shared" si="3"/>
        <v>171.56</v>
      </c>
      <c r="E136" s="11">
        <f t="shared" si="3"/>
        <v>171.56</v>
      </c>
    </row>
    <row r="137" spans="1:5" x14ac:dyDescent="0.25">
      <c r="A137" s="9" t="s">
        <v>0</v>
      </c>
      <c r="B137" s="9" t="s">
        <v>138</v>
      </c>
      <c r="C137" s="16">
        <v>99.86</v>
      </c>
      <c r="D137" s="7">
        <f t="shared" si="3"/>
        <v>99.86</v>
      </c>
      <c r="E137" s="11">
        <f t="shared" si="3"/>
        <v>99.86</v>
      </c>
    </row>
    <row r="138" spans="1:5" x14ac:dyDescent="0.25">
      <c r="A138" s="9" t="s">
        <v>0</v>
      </c>
      <c r="B138" s="9" t="s">
        <v>139</v>
      </c>
      <c r="C138" s="16">
        <v>135.63999999999999</v>
      </c>
      <c r="D138" s="7">
        <f t="shared" si="3"/>
        <v>135.63999999999999</v>
      </c>
      <c r="E138" s="11">
        <f t="shared" si="3"/>
        <v>135.63999999999999</v>
      </c>
    </row>
    <row r="139" spans="1:5" x14ac:dyDescent="0.25">
      <c r="A139" s="9" t="s">
        <v>0</v>
      </c>
      <c r="B139" s="9" t="s">
        <v>140</v>
      </c>
      <c r="C139" s="16">
        <v>565.91</v>
      </c>
      <c r="D139" s="7">
        <f t="shared" si="3"/>
        <v>565.91</v>
      </c>
      <c r="E139" s="11">
        <f t="shared" si="3"/>
        <v>565.91</v>
      </c>
    </row>
    <row r="140" spans="1:5" x14ac:dyDescent="0.25">
      <c r="A140" s="9" t="s">
        <v>0</v>
      </c>
      <c r="B140" s="9" t="s">
        <v>141</v>
      </c>
      <c r="C140" s="16">
        <v>143.6</v>
      </c>
      <c r="D140" s="7">
        <f t="shared" si="3"/>
        <v>143.6</v>
      </c>
      <c r="E140" s="11">
        <f t="shared" si="3"/>
        <v>143.6</v>
      </c>
    </row>
    <row r="141" spans="1:5" x14ac:dyDescent="0.25">
      <c r="A141" s="9" t="s">
        <v>0</v>
      </c>
      <c r="B141" s="9" t="s">
        <v>142</v>
      </c>
      <c r="C141" s="16">
        <v>337.73</v>
      </c>
      <c r="D141" s="7">
        <f t="shared" si="3"/>
        <v>337.73</v>
      </c>
      <c r="E141" s="11">
        <f t="shared" si="3"/>
        <v>337.73</v>
      </c>
    </row>
    <row r="142" spans="1:5" x14ac:dyDescent="0.25">
      <c r="A142" s="9" t="s">
        <v>0</v>
      </c>
      <c r="B142" s="9" t="s">
        <v>132</v>
      </c>
      <c r="C142" s="16">
        <v>305.2</v>
      </c>
      <c r="D142" s="7">
        <f t="shared" si="3"/>
        <v>305.2</v>
      </c>
      <c r="E142" s="11">
        <f t="shared" si="3"/>
        <v>305.2</v>
      </c>
    </row>
    <row r="143" spans="1:5" x14ac:dyDescent="0.25">
      <c r="A143" s="9" t="s">
        <v>0</v>
      </c>
      <c r="B143" s="9" t="s">
        <v>143</v>
      </c>
      <c r="C143" s="16">
        <v>328.09</v>
      </c>
      <c r="D143" s="7">
        <f t="shared" si="3"/>
        <v>328.09</v>
      </c>
      <c r="E143" s="11">
        <f t="shared" si="3"/>
        <v>328.09</v>
      </c>
    </row>
    <row r="144" spans="1:5" x14ac:dyDescent="0.25">
      <c r="A144" s="24" t="s">
        <v>144</v>
      </c>
      <c r="B144" s="25"/>
      <c r="C144" s="25"/>
      <c r="D144" s="25"/>
      <c r="E144" s="26"/>
    </row>
    <row r="145" spans="1:5" x14ac:dyDescent="0.25">
      <c r="A145" s="9" t="s">
        <v>0</v>
      </c>
      <c r="B145" s="9" t="s">
        <v>135</v>
      </c>
      <c r="C145" s="16">
        <v>259.98</v>
      </c>
      <c r="D145" s="7">
        <f t="shared" ref="D145:D156" si="4">C145</f>
        <v>259.98</v>
      </c>
      <c r="E145" s="17"/>
    </row>
    <row r="146" spans="1:5" x14ac:dyDescent="0.25">
      <c r="A146" s="9" t="s">
        <v>0</v>
      </c>
      <c r="B146" s="9" t="s">
        <v>136</v>
      </c>
      <c r="C146" s="16">
        <v>267.02</v>
      </c>
      <c r="D146" s="7">
        <f t="shared" si="4"/>
        <v>267.02</v>
      </c>
      <c r="E146" s="17"/>
    </row>
    <row r="147" spans="1:5" x14ac:dyDescent="0.25">
      <c r="A147" s="9" t="s">
        <v>0</v>
      </c>
      <c r="B147" s="9" t="s">
        <v>137</v>
      </c>
      <c r="C147" s="16">
        <v>274.05</v>
      </c>
      <c r="D147" s="7">
        <f t="shared" si="4"/>
        <v>274.05</v>
      </c>
      <c r="E147" s="17"/>
    </row>
    <row r="148" spans="1:5" x14ac:dyDescent="0.25">
      <c r="A148" s="9" t="s">
        <v>0</v>
      </c>
      <c r="B148" s="9" t="s">
        <v>138</v>
      </c>
      <c r="C148" s="16">
        <v>332.58</v>
      </c>
      <c r="D148" s="7">
        <f t="shared" si="4"/>
        <v>332.58</v>
      </c>
      <c r="E148" s="17"/>
    </row>
    <row r="149" spans="1:5" x14ac:dyDescent="0.25">
      <c r="A149" s="9" t="s">
        <v>0</v>
      </c>
      <c r="B149" s="9" t="s">
        <v>139</v>
      </c>
      <c r="C149" s="16">
        <v>288.12</v>
      </c>
      <c r="D149" s="7">
        <f t="shared" si="4"/>
        <v>288.12</v>
      </c>
      <c r="E149" s="17"/>
    </row>
    <row r="150" spans="1:5" x14ac:dyDescent="0.25">
      <c r="A150" s="9" t="s">
        <v>0</v>
      </c>
      <c r="B150" s="9" t="s">
        <v>140</v>
      </c>
      <c r="C150" s="16">
        <v>295.16000000000003</v>
      </c>
      <c r="D150" s="7">
        <f t="shared" si="4"/>
        <v>295.16000000000003</v>
      </c>
      <c r="E150" s="17"/>
    </row>
    <row r="151" spans="1:5" x14ac:dyDescent="0.25">
      <c r="A151" s="9" t="s">
        <v>0</v>
      </c>
      <c r="B151" s="9" t="s">
        <v>141</v>
      </c>
      <c r="C151" s="16">
        <v>276.8</v>
      </c>
      <c r="D151" s="7">
        <f t="shared" si="4"/>
        <v>276.8</v>
      </c>
      <c r="E151" s="17"/>
    </row>
    <row r="152" spans="1:5" x14ac:dyDescent="0.25">
      <c r="A152" s="9" t="s">
        <v>0</v>
      </c>
      <c r="B152" s="9" t="s">
        <v>142</v>
      </c>
      <c r="C152" s="16">
        <v>316.26</v>
      </c>
      <c r="D152" s="7">
        <f t="shared" si="4"/>
        <v>316.26</v>
      </c>
      <c r="E152" s="17"/>
    </row>
    <row r="153" spans="1:5" x14ac:dyDescent="0.25">
      <c r="A153" s="9" t="s">
        <v>0</v>
      </c>
      <c r="B153" s="9" t="s">
        <v>132</v>
      </c>
      <c r="C153" s="16">
        <v>488.3</v>
      </c>
      <c r="D153" s="7">
        <f t="shared" si="4"/>
        <v>488.3</v>
      </c>
      <c r="E153" s="17"/>
    </row>
    <row r="154" spans="1:5" x14ac:dyDescent="0.25">
      <c r="A154" s="9" t="s">
        <v>0</v>
      </c>
      <c r="B154" s="9" t="s">
        <v>143</v>
      </c>
      <c r="C154" s="16">
        <v>463.43</v>
      </c>
      <c r="D154" s="7">
        <f t="shared" si="4"/>
        <v>463.43</v>
      </c>
      <c r="E154" s="17"/>
    </row>
    <row r="155" spans="1:5" x14ac:dyDescent="0.25">
      <c r="A155" s="9" t="s">
        <v>0</v>
      </c>
      <c r="B155" s="9" t="s">
        <v>145</v>
      </c>
      <c r="C155" s="16">
        <v>459.86</v>
      </c>
      <c r="D155" s="7">
        <f t="shared" si="4"/>
        <v>459.86</v>
      </c>
      <c r="E155" s="17"/>
    </row>
    <row r="156" spans="1:5" x14ac:dyDescent="0.25">
      <c r="A156" s="9" t="s">
        <v>0</v>
      </c>
      <c r="B156" s="9" t="s">
        <v>146</v>
      </c>
      <c r="C156" s="16">
        <v>366.22</v>
      </c>
      <c r="D156" s="7">
        <f t="shared" si="4"/>
        <v>366.22</v>
      </c>
      <c r="E156" s="17"/>
    </row>
    <row r="157" spans="1:5" x14ac:dyDescent="0.25">
      <c r="A157" s="24" t="s">
        <v>147</v>
      </c>
      <c r="B157" s="25"/>
      <c r="C157" s="25"/>
      <c r="D157" s="25"/>
      <c r="E157" s="26"/>
    </row>
    <row r="158" spans="1:5" x14ac:dyDescent="0.25">
      <c r="A158" s="9" t="s">
        <v>0</v>
      </c>
      <c r="B158" s="9" t="s">
        <v>135</v>
      </c>
      <c r="C158" s="16">
        <f>244.11+129.5</f>
        <v>373.61</v>
      </c>
      <c r="D158" s="7">
        <f t="shared" ref="D158:D164" si="5">C158</f>
        <v>373.61</v>
      </c>
      <c r="E158" s="17"/>
    </row>
    <row r="159" spans="1:5" x14ac:dyDescent="0.25">
      <c r="A159" s="9" t="s">
        <v>0</v>
      </c>
      <c r="B159" s="9" t="s">
        <v>136</v>
      </c>
      <c r="C159" s="16">
        <v>110</v>
      </c>
      <c r="D159" s="7">
        <f t="shared" si="5"/>
        <v>110</v>
      </c>
      <c r="E159" s="17"/>
    </row>
    <row r="160" spans="1:5" x14ac:dyDescent="0.25">
      <c r="A160" s="9" t="s">
        <v>0</v>
      </c>
      <c r="B160" s="9" t="s">
        <v>137</v>
      </c>
      <c r="C160" s="16">
        <v>116.28</v>
      </c>
      <c r="D160" s="7">
        <f t="shared" si="5"/>
        <v>116.28</v>
      </c>
      <c r="E160" s="17"/>
    </row>
    <row r="161" spans="1:5" x14ac:dyDescent="0.25">
      <c r="A161" s="9" t="s">
        <v>0</v>
      </c>
      <c r="B161" s="9" t="s">
        <v>138</v>
      </c>
      <c r="C161" s="16">
        <v>56.75</v>
      </c>
      <c r="D161" s="7">
        <f t="shared" si="5"/>
        <v>56.75</v>
      </c>
      <c r="E161" s="17"/>
    </row>
    <row r="162" spans="1:5" x14ac:dyDescent="0.25">
      <c r="A162" s="9" t="s">
        <v>0</v>
      </c>
      <c r="B162" s="9" t="s">
        <v>139</v>
      </c>
      <c r="C162" s="16">
        <v>51.6</v>
      </c>
      <c r="D162" s="7">
        <f t="shared" si="5"/>
        <v>51.6</v>
      </c>
      <c r="E162" s="17"/>
    </row>
    <row r="163" spans="1:5" x14ac:dyDescent="0.25">
      <c r="A163" s="9" t="s">
        <v>0</v>
      </c>
      <c r="B163" s="9" t="s">
        <v>140</v>
      </c>
      <c r="C163" s="16">
        <v>133.21</v>
      </c>
      <c r="D163" s="7">
        <f t="shared" si="5"/>
        <v>133.21</v>
      </c>
      <c r="E163" s="17"/>
    </row>
    <row r="164" spans="1:5" x14ac:dyDescent="0.25">
      <c r="A164" s="9" t="s">
        <v>0</v>
      </c>
      <c r="B164" s="9" t="s">
        <v>141</v>
      </c>
      <c r="C164" s="16">
        <v>43.63</v>
      </c>
      <c r="D164" s="7">
        <f t="shared" si="5"/>
        <v>43.63</v>
      </c>
      <c r="E164" s="17"/>
    </row>
    <row r="165" spans="1:5" x14ac:dyDescent="0.25">
      <c r="A165" s="24" t="s">
        <v>148</v>
      </c>
      <c r="B165" s="25"/>
      <c r="C165" s="25"/>
      <c r="D165" s="25"/>
      <c r="E165" s="26"/>
    </row>
    <row r="166" spans="1:5" x14ac:dyDescent="0.25">
      <c r="A166" s="9" t="s">
        <v>0</v>
      </c>
      <c r="B166" s="9" t="s">
        <v>135</v>
      </c>
      <c r="C166" s="16">
        <v>292.02999999999997</v>
      </c>
      <c r="D166" s="7">
        <f t="shared" ref="D166:D174" si="6">C166</f>
        <v>292.02999999999997</v>
      </c>
      <c r="E166" s="17"/>
    </row>
    <row r="167" spans="1:5" x14ac:dyDescent="0.25">
      <c r="A167" s="9" t="s">
        <v>0</v>
      </c>
      <c r="B167" s="9" t="s">
        <v>136</v>
      </c>
      <c r="C167" s="16">
        <v>82.55</v>
      </c>
      <c r="D167" s="7">
        <f t="shared" si="6"/>
        <v>82.55</v>
      </c>
      <c r="E167" s="17"/>
    </row>
    <row r="168" spans="1:5" x14ac:dyDescent="0.25">
      <c r="A168" s="9" t="s">
        <v>0</v>
      </c>
      <c r="B168" s="9" t="s">
        <v>137</v>
      </c>
      <c r="C168" s="16">
        <v>244.11</v>
      </c>
      <c r="D168" s="7">
        <f t="shared" si="6"/>
        <v>244.11</v>
      </c>
      <c r="E168" s="17"/>
    </row>
    <row r="169" spans="1:5" x14ac:dyDescent="0.25">
      <c r="A169" s="9" t="s">
        <v>0</v>
      </c>
      <c r="B169" s="9" t="s">
        <v>138</v>
      </c>
      <c r="C169" s="16">
        <v>274</v>
      </c>
      <c r="D169" s="7">
        <f t="shared" si="6"/>
        <v>274</v>
      </c>
      <c r="E169" s="17"/>
    </row>
    <row r="170" spans="1:5" x14ac:dyDescent="0.25">
      <c r="A170" s="9" t="s">
        <v>0</v>
      </c>
      <c r="B170" s="9" t="s">
        <v>139</v>
      </c>
      <c r="C170" s="16">
        <v>98.01</v>
      </c>
      <c r="D170" s="7">
        <f t="shared" si="6"/>
        <v>98.01</v>
      </c>
      <c r="E170" s="17"/>
    </row>
    <row r="171" spans="1:5" x14ac:dyDescent="0.25">
      <c r="A171" s="9" t="s">
        <v>0</v>
      </c>
      <c r="B171" s="9" t="s">
        <v>140</v>
      </c>
      <c r="C171" s="16">
        <v>53.48</v>
      </c>
      <c r="D171" s="7">
        <f t="shared" si="6"/>
        <v>53.48</v>
      </c>
      <c r="E171" s="17"/>
    </row>
    <row r="172" spans="1:5" x14ac:dyDescent="0.25">
      <c r="A172" s="9" t="s">
        <v>0</v>
      </c>
      <c r="B172" s="9" t="s">
        <v>141</v>
      </c>
      <c r="C172" s="16">
        <v>54.62</v>
      </c>
      <c r="D172" s="7">
        <f t="shared" si="6"/>
        <v>54.62</v>
      </c>
      <c r="E172" s="17"/>
    </row>
    <row r="173" spans="1:5" x14ac:dyDescent="0.25">
      <c r="A173" s="9" t="s">
        <v>0</v>
      </c>
      <c r="B173" s="9" t="s">
        <v>142</v>
      </c>
      <c r="C173" s="16">
        <v>56.13</v>
      </c>
      <c r="D173" s="7">
        <f t="shared" si="6"/>
        <v>56.13</v>
      </c>
      <c r="E173" s="17"/>
    </row>
    <row r="174" spans="1:5" x14ac:dyDescent="0.25">
      <c r="A174" s="9" t="s">
        <v>0</v>
      </c>
      <c r="B174" s="9" t="s">
        <v>132</v>
      </c>
      <c r="C174" s="16">
        <v>56.14</v>
      </c>
      <c r="D174" s="7">
        <f t="shared" si="6"/>
        <v>56.14</v>
      </c>
      <c r="E174" s="17"/>
    </row>
    <row r="175" spans="1:5" x14ac:dyDescent="0.25">
      <c r="A175" s="24" t="s">
        <v>149</v>
      </c>
      <c r="B175" s="25"/>
      <c r="C175" s="25"/>
      <c r="D175" s="25"/>
      <c r="E175" s="26"/>
    </row>
    <row r="176" spans="1:5" x14ac:dyDescent="0.25">
      <c r="A176" s="9" t="s">
        <v>0</v>
      </c>
      <c r="B176" s="9" t="s">
        <v>150</v>
      </c>
      <c r="C176" s="16">
        <v>1526.81</v>
      </c>
      <c r="D176" s="7">
        <f t="shared" ref="D176:E176" si="7">C176</f>
        <v>1526.81</v>
      </c>
      <c r="E176" s="11">
        <f t="shared" si="7"/>
        <v>1526.81</v>
      </c>
    </row>
    <row r="177" spans="1:5" x14ac:dyDescent="0.25">
      <c r="A177" s="9"/>
      <c r="B177" s="18" t="s">
        <v>151</v>
      </c>
      <c r="C177" s="19">
        <f>SUM(C5:C176)</f>
        <v>50877.720000000023</v>
      </c>
      <c r="D177" s="19">
        <f>SUM(D5:D176)</f>
        <v>50064.690000000024</v>
      </c>
      <c r="E177" s="20">
        <f>SUM(E5:E176)</f>
        <v>30778</v>
      </c>
    </row>
    <row r="178" spans="1:5" x14ac:dyDescent="0.25">
      <c r="B178" s="23" t="s">
        <v>154</v>
      </c>
    </row>
    <row r="179" spans="1:5" x14ac:dyDescent="0.25">
      <c r="C179" t="s">
        <v>155</v>
      </c>
    </row>
    <row r="181" spans="1:5" x14ac:dyDescent="0.25">
      <c r="B181" s="22" t="s">
        <v>152</v>
      </c>
    </row>
    <row r="182" spans="1:5" x14ac:dyDescent="0.25">
      <c r="B182" s="21" t="s">
        <v>153</v>
      </c>
    </row>
    <row r="183" spans="1:5" x14ac:dyDescent="0.25">
      <c r="B183" s="21" t="s">
        <v>156</v>
      </c>
    </row>
    <row r="184" spans="1:5" x14ac:dyDescent="0.25">
      <c r="B184" s="21"/>
    </row>
    <row r="185" spans="1:5" x14ac:dyDescent="0.25">
      <c r="B185" s="21"/>
    </row>
  </sheetData>
  <mergeCells count="11">
    <mergeCell ref="A37:E37"/>
    <mergeCell ref="A1:E2"/>
    <mergeCell ref="A4:E4"/>
    <mergeCell ref="A11:E11"/>
    <mergeCell ref="A19:E19"/>
    <mergeCell ref="A26:E26"/>
    <mergeCell ref="A133:E133"/>
    <mergeCell ref="A144:E144"/>
    <mergeCell ref="A157:E157"/>
    <mergeCell ref="A165:E165"/>
    <mergeCell ref="A175:E175"/>
  </mergeCells>
  <pageMargins left="0.511811024" right="0.511811024" top="1.625" bottom="0.78740157499999996" header="0.31496062000000002" footer="0.31496062000000002"/>
  <pageSetup paperSize="9" orientation="landscape" r:id="rId1"/>
  <headerFooter alignWithMargins="0">
    <oddHeader>&amp;L&amp;G
&amp;C&amp;"Arial,Negrito"&amp;16PREFEITURA MUNICIPAL DE APERIBÉ
ESTADO DO RIO DE JANEIRO
FUNDO MUNICIPAL DE MEIO AMBIENTE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cp:lastPrinted>2019-08-28T19:36:56Z</cp:lastPrinted>
  <dcterms:created xsi:type="dcterms:W3CDTF">2018-01-09T09:29:15Z</dcterms:created>
  <dcterms:modified xsi:type="dcterms:W3CDTF">2019-08-28T19:37:10Z</dcterms:modified>
</cp:coreProperties>
</file>